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6" documentId="8_{8F4FFEF3-CBB9-40BF-9CF6-723F15272CB4}" xr6:coauthVersionLast="47" xr6:coauthVersionMax="47" xr10:uidLastSave="{1BC042CE-2638-4C1E-8183-C1C8E0F50B2E}"/>
  <bookViews>
    <workbookView xWindow="28680" yWindow="-120" windowWidth="29040" windowHeight="15720" xr2:uid="{00000000-000D-0000-FFFF-FFFF00000000}"/>
  </bookViews>
  <sheets>
    <sheet name="worksheet" sheetId="1" r:id="rId1"/>
    <sheet name="multiplier info" sheetId="4" r:id="rId2"/>
    <sheet name="Sheet2" sheetId="2" state="hidden" r:id="rId3"/>
    <sheet name="Va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1" l="1"/>
  <c r="L154" i="1" l="1"/>
  <c r="L92" i="1" l="1"/>
  <c r="L86" i="1"/>
  <c r="L83" i="1"/>
  <c r="L81" i="1"/>
  <c r="L281" i="1" l="1"/>
  <c r="L278" i="1"/>
  <c r="L276" i="1"/>
  <c r="L273" i="1"/>
  <c r="L271" i="1"/>
  <c r="L269" i="1"/>
  <c r="L266" i="1"/>
  <c r="L264" i="1"/>
  <c r="L262" i="1"/>
  <c r="L258" i="1"/>
  <c r="L256" i="1"/>
  <c r="L254" i="1"/>
  <c r="L251" i="1"/>
  <c r="L249" i="1"/>
  <c r="L246" i="1"/>
  <c r="L239" i="1"/>
  <c r="L236" i="1"/>
  <c r="L233" i="1"/>
  <c r="L230" i="1"/>
  <c r="L227" i="1"/>
  <c r="L225" i="1"/>
  <c r="L223" i="1"/>
  <c r="L220" i="1"/>
  <c r="L218" i="1"/>
  <c r="L216" i="1"/>
  <c r="L212" i="1"/>
  <c r="L207" i="1"/>
  <c r="L205" i="1"/>
  <c r="L203" i="1"/>
  <c r="L200" i="1"/>
  <c r="L197" i="1"/>
  <c r="L194" i="1"/>
  <c r="L189" i="1"/>
  <c r="L187" i="1"/>
  <c r="L184" i="1"/>
  <c r="L180" i="1"/>
  <c r="L178" i="1"/>
  <c r="L175" i="1"/>
  <c r="L172" i="1"/>
  <c r="L169" i="1"/>
  <c r="L161" i="1"/>
  <c r="L158" i="1"/>
  <c r="L156" i="1"/>
  <c r="L152" i="1"/>
  <c r="L44" i="1"/>
  <c r="L146" i="1"/>
  <c r="L144" i="1"/>
  <c r="L142" i="1"/>
  <c r="L140" i="1"/>
  <c r="L138" i="1"/>
  <c r="L136" i="1"/>
  <c r="L130" i="1"/>
  <c r="L128" i="1"/>
  <c r="L125" i="1"/>
  <c r="L121" i="1"/>
  <c r="L119" i="1"/>
  <c r="L114" i="1"/>
  <c r="L111" i="1"/>
  <c r="L109" i="1"/>
  <c r="L107" i="1"/>
  <c r="L105" i="1"/>
  <c r="L100" i="1"/>
  <c r="L98" i="1"/>
  <c r="L96" i="1"/>
  <c r="L94" i="1"/>
  <c r="L90" i="1"/>
  <c r="L76" i="1"/>
  <c r="L74" i="1"/>
  <c r="L72" i="1"/>
  <c r="L70" i="1"/>
  <c r="L68" i="1"/>
  <c r="L65" i="1"/>
  <c r="L63" i="1"/>
  <c r="L61" i="1"/>
  <c r="L59" i="1"/>
  <c r="L57" i="1"/>
  <c r="L55" i="1"/>
  <c r="L53" i="1"/>
  <c r="L51" i="1"/>
  <c r="L47" i="1"/>
  <c r="L42" i="1"/>
  <c r="L40" i="1"/>
  <c r="L49" i="1"/>
  <c r="L38" i="1"/>
  <c r="L35" i="1"/>
  <c r="L33" i="1"/>
  <c r="K284" i="1" l="1"/>
  <c r="K287" i="1" s="1"/>
</calcChain>
</file>

<file path=xl/sharedStrings.xml><?xml version="1.0" encoding="utf-8"?>
<sst xmlns="http://schemas.openxmlformats.org/spreadsheetml/2006/main" count="199" uniqueCount="185">
  <si>
    <t>GENERAL TOPICS: 112.3(a), (d), (e); 112.5(a), (b), (c); 112.7 (a), (b), (c), (d)</t>
  </si>
  <si>
    <t xml:space="preserve">No plan amendment(s) if the facility has had a change in: design, construction, operation, </t>
  </si>
  <si>
    <t>QUALIFIED FACILITY REQUIREMENTS: 112.6</t>
  </si>
  <si>
    <t xml:space="preserve"> </t>
  </si>
  <si>
    <t>WRITTEN PROCEDURES AND INSPECTION RECORDS 112.7(e)</t>
  </si>
  <si>
    <t>Spill Prevention Control and Countermeasure Inspection</t>
  </si>
  <si>
    <t>Findings, Alleged Violations, and Proposed Penalty Form</t>
  </si>
  <si>
    <t>(Note: Do not use this form if there is no secondary containment)</t>
  </si>
  <si>
    <t>Company Name</t>
  </si>
  <si>
    <t>PERSONNEL TRAINING AND DISCHARGE PREVENTION PROCEDURES 112.7(f)</t>
  </si>
  <si>
    <t>SECURITY (excluding Production Facilities) 112.7(g)</t>
  </si>
  <si>
    <t>FACILITY TANK CAR AND TANK TRUCK LOADING/UNLOADING  112.7(c) and/or (h-j)</t>
  </si>
  <si>
    <t>There is no inspection of lowermost drains and all outlets prior to filling and departure</t>
  </si>
  <si>
    <t>QUALIFIED OIL OPERATIONAL EQUIPMENT  112.7(k)</t>
  </si>
  <si>
    <t xml:space="preserve">Failure to establish and document procedures for inspections or a monitoring program to detect equipment </t>
  </si>
  <si>
    <t xml:space="preserve">Secondary Containment circumvented due to containment bypass valves left open and/or pumps and </t>
  </si>
  <si>
    <t xml:space="preserve">Dike water is not inspected prior to discharge and/or valves not open &amp; resealed under responsible </t>
  </si>
  <si>
    <t xml:space="preserve">Pipe supports are not properly designed to minimize abrasion and corrosion, and allow for </t>
  </si>
  <si>
    <t>Summary of Findings</t>
  </si>
  <si>
    <t>(Bulk Storage Facilities)</t>
  </si>
  <si>
    <t>Facility Name</t>
  </si>
  <si>
    <t>Date</t>
  </si>
  <si>
    <t>Address</t>
  </si>
  <si>
    <t>Inspection Number</t>
  </si>
  <si>
    <t>Margaret E. Stockdale</t>
  </si>
  <si>
    <t>Paula Higbee</t>
  </si>
  <si>
    <t xml:space="preserve">These Findings, Alleged Violations and Penalties are issued by EPA Region 7  under the authority vested in the </t>
  </si>
  <si>
    <t>Administrator of EPA by Section 311(b)(6)(B)(I) of the Clean Water Act, as amended by the Oil Pollution Act of 1990.</t>
  </si>
  <si>
    <t>Docket Number</t>
  </si>
  <si>
    <t>City</t>
  </si>
  <si>
    <t>Inspector's Name</t>
  </si>
  <si>
    <t>State</t>
  </si>
  <si>
    <t>Zip Code</t>
  </si>
  <si>
    <t>EPA Approving Official</t>
  </si>
  <si>
    <t>Contact</t>
  </si>
  <si>
    <t>Enforcement Contacts</t>
  </si>
  <si>
    <r>
      <t xml:space="preserve">interlock system to prevent vehicular departure before complete disconnect from transfer lines- </t>
    </r>
    <r>
      <rPr>
        <i/>
        <sz val="10"/>
        <color rgb="FF0000FF"/>
        <rFont val="Times New Roman"/>
        <family val="1"/>
      </rPr>
      <t>112.7(h)(2)</t>
    </r>
  </si>
  <si>
    <t>Enforcement Contact</t>
  </si>
  <si>
    <t>Administrator of the EPA by Section 311(b)(6)(B)(I) of the Clean Water Act, as amended by the Oil Pollution Act of 1990.</t>
  </si>
  <si>
    <t>If claiming impracticability of contiainment and appropriate diversionary structures:</t>
  </si>
  <si>
    <t>Plan does not discuss and facility does not implement appropriate containment/diversionary stuctures/</t>
  </si>
  <si>
    <t>Inadequate or no description of countermeasures for discharge discovery, response</t>
  </si>
  <si>
    <t>Inspections and tests required are not in accordance with written procedures developed</t>
  </si>
  <si>
    <t xml:space="preserve">       (Written procedures and/or a record of inspections and/or customary business records)</t>
  </si>
  <si>
    <t>No training on the operation and maintenance of equipment to prevent discharges and/or</t>
  </si>
  <si>
    <t>Inadequate secondary containment, and/or rack drainage does not flow to catchment basin</t>
  </si>
  <si>
    <t>Containment system does not hold at least the maximum capacity of the largest single compartment</t>
  </si>
  <si>
    <t xml:space="preserve">Drainage from undiked areas do not flow into catchment basins ponds or lagoons, or no diversion system </t>
  </si>
  <si>
    <t>Steam return/exhaust of internal heating coils which discharge into an open water course are not monitored,</t>
  </si>
  <si>
    <t>Buried piping is not corrosion protected with protective wrapping, coating or cathodic protection</t>
  </si>
  <si>
    <t>Facility ID Number</t>
  </si>
  <si>
    <t xml:space="preserve">These Findings, Alleged Violations and Penalties are issued by EPA under the authority vested in the </t>
  </si>
  <si>
    <r>
      <t xml:space="preserve">Certification lacks one or more required elements </t>
    </r>
    <r>
      <rPr>
        <i/>
        <sz val="11"/>
        <color rgb="FF0000FF"/>
        <rFont val="Times New Roman"/>
        <family val="1"/>
      </rPr>
      <t xml:space="preserve">112.3(d)(1)  </t>
    </r>
    <r>
      <rPr>
        <sz val="11"/>
        <rFont val="Times New Roman"/>
        <family val="1"/>
      </rPr>
      <t>($125)</t>
    </r>
  </si>
  <si>
    <r>
      <t xml:space="preserve">Plan not maintained on site (if manned at least four hrs/day) or not available for review </t>
    </r>
    <r>
      <rPr>
        <i/>
        <sz val="11"/>
        <color rgb="FF0000FF"/>
        <rFont val="Times New Roman"/>
        <family val="1"/>
      </rPr>
      <t xml:space="preserve">112.3(e)(1)  </t>
    </r>
    <r>
      <rPr>
        <sz val="11"/>
        <rFont val="Times New Roman"/>
        <family val="1"/>
      </rPr>
      <t>($350)</t>
    </r>
  </si>
  <si>
    <r>
      <t xml:space="preserve">No evidence of five-year review of plan by owner/operator </t>
    </r>
    <r>
      <rPr>
        <i/>
        <sz val="11"/>
        <color rgb="FF0000FF"/>
        <rFont val="Times New Roman"/>
        <family val="1"/>
      </rPr>
      <t xml:space="preserve">112.5(b)  </t>
    </r>
    <r>
      <rPr>
        <sz val="11"/>
        <rFont val="Times New Roman"/>
        <family val="1"/>
      </rPr>
      <t>($100)</t>
    </r>
  </si>
  <si>
    <r>
      <t xml:space="preserve">       or maintenance which affects the facility’s discharge potential </t>
    </r>
    <r>
      <rPr>
        <i/>
        <sz val="11"/>
        <color rgb="FF0000FF"/>
        <rFont val="Times New Roman"/>
        <family val="1"/>
      </rPr>
      <t>112.5(a)</t>
    </r>
    <r>
      <rPr>
        <sz val="11"/>
        <rFont val="Times New Roman"/>
        <family val="1"/>
      </rPr>
      <t xml:space="preserve">  ($100)</t>
    </r>
  </si>
  <si>
    <r>
      <t>Amendment(s) not certified by a professional engineer</t>
    </r>
    <r>
      <rPr>
        <i/>
        <sz val="11"/>
        <color rgb="FF0000FF"/>
        <rFont val="Times New Roman"/>
        <family val="1"/>
      </rPr>
      <t xml:space="preserve"> 112.5(c)  </t>
    </r>
    <r>
      <rPr>
        <sz val="11"/>
        <rFont val="Times New Roman"/>
        <family val="1"/>
      </rPr>
      <t>($175)</t>
    </r>
  </si>
  <si>
    <r>
      <t xml:space="preserve">No management approval of plan </t>
    </r>
    <r>
      <rPr>
        <i/>
        <sz val="11"/>
        <color rgb="FF0000FF"/>
        <rFont val="Times New Roman"/>
        <family val="1"/>
      </rPr>
      <t xml:space="preserve">112.7  </t>
    </r>
    <r>
      <rPr>
        <sz val="11"/>
        <rFont val="Times New Roman"/>
        <family val="1"/>
      </rPr>
      <t>($500)</t>
    </r>
  </si>
  <si>
    <r>
      <t>Plan does not follow sequence of the rule and/or cross-reference not provided</t>
    </r>
    <r>
      <rPr>
        <i/>
        <sz val="11"/>
        <color rgb="FF0000FF"/>
        <rFont val="Times New Roman"/>
        <family val="1"/>
      </rPr>
      <t xml:space="preserve"> 112.7</t>
    </r>
    <r>
      <rPr>
        <sz val="11"/>
        <rFont val="Times New Roman"/>
        <family val="1"/>
      </rPr>
      <t xml:space="preserve">  ($175)</t>
    </r>
  </si>
  <si>
    <t>Plan has inadequate or no description and procedures to use when a discharge may occur 112.7(a)(5)  ($175)</t>
  </si>
  <si>
    <t>Inadequate or no prediction of equipment failure which could result in discharges 112.7(b)  ($175)</t>
  </si>
  <si>
    <t>No contingency plan 112.7(d)(1)  ($175)</t>
  </si>
  <si>
    <t>No written commitment of manpower, equipment, and materials 112.7(d)(2)  ($175)</t>
  </si>
  <si>
    <t>No periodic integrity and leak testing , if impracticability is claimed 112.7(d)  ($175)</t>
  </si>
  <si>
    <t>Qualified Facility:  Technical amendments not certified 112.6(b)  ($175)</t>
  </si>
  <si>
    <t>of any tank car or tank truck- 112.7(h)(3) ($175)</t>
  </si>
  <si>
    <t xml:space="preserve">       failure and/or a discharge 112.7(k)(2)(i)  ($175)</t>
  </si>
  <si>
    <t>Failure to provide an oil spill contingency plan 112.7(k)(2)(ii)(A)  ($175)</t>
  </si>
  <si>
    <t>No written commitment of manpower, equipment, and materials 112.7(k)(2)(ii)(B)  ($175)</t>
  </si>
  <si>
    <t xml:space="preserve">       passed through a settling tank, skimmer or other separation system 112.8(c)(7)  ($175)</t>
  </si>
  <si>
    <t xml:space="preserve">       protection 112.8(d)(1)  ($175)</t>
  </si>
  <si>
    <t>Vehicle traffic is not warned of aboveground piping or other oil transfer operations 112.8(d)(5)  ($175)</t>
  </si>
  <si>
    <t>Impracticability has not been clearly denoted and demonstrated in plan 112.7(d)  ($125)</t>
  </si>
  <si>
    <t>Qualified Facility:  Self certification lacks required elements 112.6(a)  ($125)</t>
  </si>
  <si>
    <t>Plan does not discuss additional procedures/methods/equipment not yet fully operational 112.7  ($100)</t>
  </si>
  <si>
    <t>Plan has inadequate or no facility diagram 112.7(a)(3)  ($100)</t>
  </si>
  <si>
    <t>Plan has no or inadequate discussion of general requirements not already specified 112.7(j)  ($100)</t>
  </si>
  <si>
    <t>Plan does not include inspections and test procedures in accordance with 40 CFR Part 112 112.7(e)  ($100)</t>
  </si>
  <si>
    <t xml:space="preserve">       for the facility 112.7(e)  ($100)</t>
  </si>
  <si>
    <t>Inspection records are not signed by appropriate supervisor or inspector 112.7(e)  ($100)</t>
  </si>
  <si>
    <t>Inspection records are not maintained for three years 112.7(e)  ($100)</t>
  </si>
  <si>
    <t xml:space="preserve">       facility operations 112.7(f)(1)  ($100)</t>
  </si>
  <si>
    <t>No training on discharge procedure protocols 112.7(f)(1)  ($100)</t>
  </si>
  <si>
    <t>No training on the applicable pollution control laws, rules and regulations, and/or SPCC plan 112.7(f)(1)  ($100)</t>
  </si>
  <si>
    <t>No designated person accountable for spill prevention 112.7(f)(2)  ($100)</t>
  </si>
  <si>
    <t>Plan has inadequate or no discussion of personnel and spill prevention procedures 112.7(a)(1)  ($100)</t>
  </si>
  <si>
    <t>Plan has inadequate or no discussion of facility tank car and tank truck loading/unloading rack 112.7(a)(1)  ($100)</t>
  </si>
  <si>
    <t xml:space="preserve">Adequate records (or NPDES permit records) of drainage from diked areas not maintained 112.8(c)(3)(iv)  ($100) </t>
  </si>
  <si>
    <t>Plan has inadequate or no discussion of facility drainage 112.7(a)(1)  ($100)</t>
  </si>
  <si>
    <t>No testing of liquid level sensing devices to ensure proper operation 112.8(c)(8)(v)  ($100)</t>
  </si>
  <si>
    <t>Plan has inadequate or no discussion of bulk storage tanks 112.7(a)(1)  ($100)</t>
  </si>
  <si>
    <t>Not-in-service or standby piping is not capped or blank-flanged and marked as to origin 112.8(d)(2)  ($100)</t>
  </si>
  <si>
    <t xml:space="preserve">       expansion and contraction 112.8(d)(3)  ($100)</t>
  </si>
  <si>
    <t>Plan has inadequate or no discussion of facility transfer operations, pumping, and facility process 112.7(a)(1)  ($100)</t>
  </si>
  <si>
    <r>
      <t xml:space="preserve">Plan does not discuss alternative environmental protection to SPCC requirements </t>
    </r>
    <r>
      <rPr>
        <i/>
        <sz val="10"/>
        <color rgb="FF0000FF"/>
        <rFont val="Times New Roman"/>
        <family val="1"/>
      </rPr>
      <t xml:space="preserve">112.7(a)(2)  </t>
    </r>
    <r>
      <rPr>
        <sz val="10"/>
        <rFont val="Times New Roman"/>
        <family val="1"/>
      </rPr>
      <t>($225)</t>
    </r>
  </si>
  <si>
    <r>
      <t xml:space="preserve">equipment </t>
    </r>
    <r>
      <rPr>
        <i/>
        <sz val="11"/>
        <color rgb="FF0000FF"/>
        <rFont val="Times New Roman"/>
        <family val="1"/>
      </rPr>
      <t>112.7</t>
    </r>
    <r>
      <rPr>
        <sz val="11"/>
        <color rgb="FF000000"/>
        <rFont val="Times New Roman"/>
        <family val="1"/>
      </rPr>
      <t xml:space="preserve">  ($450)</t>
    </r>
  </si>
  <si>
    <r>
      <t xml:space="preserve">No Inspection records were available for review </t>
    </r>
    <r>
      <rPr>
        <i/>
        <sz val="10"/>
        <color rgb="FF0000FF"/>
        <rFont val="Times New Roman"/>
        <family val="1"/>
      </rPr>
      <t xml:space="preserve">112.7(e) </t>
    </r>
    <r>
      <rPr>
        <sz val="10"/>
        <rFont val="Times New Roman"/>
        <family val="1"/>
      </rPr>
      <t xml:space="preserve"> ($225)</t>
    </r>
    <r>
      <rPr>
        <sz val="11"/>
        <color rgb="FF000000"/>
        <rFont val="Times New Roman"/>
        <family val="1"/>
      </rPr>
      <t xml:space="preserve"> </t>
    </r>
  </si>
  <si>
    <r>
      <t xml:space="preserve">       treatment system, or quick drainage system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FF"/>
        <rFont val="Times New Roman"/>
        <family val="1"/>
      </rPr>
      <t xml:space="preserve">112.7(h)(1) </t>
    </r>
    <r>
      <rPr>
        <sz val="11"/>
        <color rgb="FF000000"/>
        <rFont val="Times New Roman"/>
        <family val="1"/>
      </rPr>
      <t xml:space="preserve"> ($850)</t>
    </r>
  </si>
  <si>
    <r>
      <t xml:space="preserve">of any tank car or tank truck </t>
    </r>
    <r>
      <rPr>
        <i/>
        <sz val="10"/>
        <color rgb="FF0000FF"/>
        <rFont val="Times New Roman"/>
        <family val="1"/>
      </rPr>
      <t>112.7(h)(1)</t>
    </r>
    <r>
      <rPr>
        <sz val="11"/>
        <color rgb="FF000000"/>
        <rFont val="Times New Roman"/>
        <family val="1"/>
      </rPr>
      <t xml:space="preserve">  ($525)</t>
    </r>
  </si>
  <si>
    <t>There are no interlocked warning lights, or physical barrier system, or warning signs, or vehicle brake ($350)</t>
  </si>
  <si>
    <r>
      <t xml:space="preserve">       ejectors not manually activated to prevent a discharge </t>
    </r>
    <r>
      <rPr>
        <i/>
        <sz val="11"/>
        <color rgb="FF0000FF"/>
        <rFont val="Times New Roman"/>
        <family val="1"/>
      </rPr>
      <t xml:space="preserve">112.8(b)(1)and(2), and 112.8(c)(3)(i) </t>
    </r>
    <r>
      <rPr>
        <sz val="11"/>
        <color rgb="FF0000FF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($700)</t>
    </r>
  </si>
  <si>
    <t>Inadequate or no discharge prevention measures 112.7(a)(3)(ii)  ($75)</t>
  </si>
  <si>
    <t>Inadequate or no description of drainage controls 112.7(a)(3)(iii)  ($75)</t>
  </si>
  <si>
    <t xml:space="preserve">       and cleanup 112.7(a)(3(iv)  ($75)</t>
  </si>
  <si>
    <t>No contact list &amp; phone numbers for response &amp; reporting discharges 112.7(a)(3)(vi)  ($75)</t>
  </si>
  <si>
    <t>Two “lift” pumps are not provided for more that one treatment unit 112.8(b)(5)  ($75)</t>
  </si>
  <si>
    <t>Plan has inadequate or no information and procedures for reporting a discharge 112.7(a)(4)  ($125)</t>
  </si>
  <si>
    <t>Aboveground valves, piping and appurtenances are not inspected regularly 112.8(d)(4)  ($350)</t>
  </si>
  <si>
    <r>
      <t xml:space="preserve">Qualified Facility:  No Self certification </t>
    </r>
    <r>
      <rPr>
        <i/>
        <sz val="10"/>
        <color rgb="FF0000FF"/>
        <rFont val="Times New Roman"/>
        <family val="1"/>
      </rPr>
      <t xml:space="preserve">112.6(a) </t>
    </r>
    <r>
      <rPr>
        <sz val="10"/>
        <rFont val="Times New Roman"/>
        <family val="1"/>
      </rPr>
      <t xml:space="preserve"> ($500)</t>
    </r>
  </si>
  <si>
    <r>
      <t xml:space="preserve">       supervision </t>
    </r>
    <r>
      <rPr>
        <i/>
        <sz val="11"/>
        <color rgb="FF0000FF"/>
        <rFont val="Times New Roman"/>
        <family val="1"/>
      </rPr>
      <t xml:space="preserve">112.8(c)(3)(ii)and(iii)  </t>
    </r>
    <r>
      <rPr>
        <i/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1"/>
      </rPr>
      <t>$525)</t>
    </r>
  </si>
  <si>
    <r>
      <t xml:space="preserve">       to retain or return a discharge to the facility </t>
    </r>
    <r>
      <rPr>
        <i/>
        <sz val="11"/>
        <color rgb="FF0000FF"/>
        <rFont val="Times New Roman"/>
        <family val="1"/>
      </rPr>
      <t>112.8(b)(3)and(4)</t>
    </r>
    <r>
      <rPr>
        <sz val="11"/>
        <color rgb="FF000000"/>
        <rFont val="Times New Roman"/>
        <family val="1"/>
      </rPr>
      <t xml:space="preserve">  ($525)</t>
    </r>
  </si>
  <si>
    <r>
      <t xml:space="preserve">such as pressure and temperature </t>
    </r>
    <r>
      <rPr>
        <i/>
        <sz val="10"/>
        <color rgb="FF0000FF"/>
        <rFont val="Times New Roman"/>
        <family val="1"/>
      </rPr>
      <t xml:space="preserve">112.8(c)(1) </t>
    </r>
    <r>
      <rPr>
        <sz val="11"/>
        <color rgb="FF000000"/>
        <rFont val="Times New Roman"/>
        <family val="1"/>
      </rPr>
      <t xml:space="preserve"> ($525)</t>
    </r>
  </si>
  <si>
    <r>
      <t xml:space="preserve">Aboveground tanks are not subject to visual inspections </t>
    </r>
    <r>
      <rPr>
        <i/>
        <sz val="10"/>
        <color rgb="FF0000FF"/>
        <rFont val="Times New Roman"/>
        <family val="1"/>
      </rPr>
      <t xml:space="preserve">112.8(c)(6)  </t>
    </r>
    <r>
      <rPr>
        <sz val="10"/>
        <color theme="1"/>
        <rFont val="Times New Roman"/>
        <family val="1"/>
      </rPr>
      <t>($525)</t>
    </r>
  </si>
  <si>
    <r>
      <t xml:space="preserve">Causes of leaks resulting in accumulations of oil in diked areas are not promptly corrected </t>
    </r>
    <r>
      <rPr>
        <i/>
        <sz val="10"/>
        <color rgb="FF0000FF"/>
        <rFont val="Times New Roman"/>
        <family val="1"/>
      </rPr>
      <t>112.8(c)(10)</t>
    </r>
    <r>
      <rPr>
        <i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($525) </t>
    </r>
  </si>
  <si>
    <r>
      <t xml:space="preserve">Secondary containment inadequate for mobile or portable storage tanks </t>
    </r>
    <r>
      <rPr>
        <i/>
        <sz val="10"/>
        <color rgb="FF0000FF"/>
        <rFont val="Times New Roman"/>
        <family val="1"/>
      </rPr>
      <t xml:space="preserve">112.8(c)(11)  </t>
    </r>
    <r>
      <rPr>
        <sz val="10"/>
        <color theme="1"/>
        <rFont val="Times New Roman"/>
        <family val="1"/>
      </rPr>
      <t>($600)</t>
    </r>
  </si>
  <si>
    <r>
      <t xml:space="preserve">Corrective action is not taken on exposed sections of buried piping when deterioration is found </t>
    </r>
    <r>
      <rPr>
        <i/>
        <sz val="10"/>
        <color rgb="FF0000FF"/>
        <rFont val="Times New Roman"/>
        <family val="1"/>
      </rPr>
      <t xml:space="preserve">112.8(d)(1)  ($525) </t>
    </r>
  </si>
  <si>
    <t>Total Storage Capacity</t>
  </si>
  <si>
    <t xml:space="preserve">SUB TOTAL </t>
  </si>
  <si>
    <t xml:space="preserve">Total </t>
  </si>
  <si>
    <t xml:space="preserve">Multiplier </t>
  </si>
  <si>
    <t>Quantity Multiplier Table</t>
  </si>
  <si>
    <t>Total Oil Storage Capacity (gallons)*</t>
  </si>
  <si>
    <t>Quantity Multiplier</t>
  </si>
  <si>
    <t>1,320 – 10,000</t>
  </si>
  <si>
    <t>10,001 – 41,999</t>
  </si>
  <si>
    <t>42,000 – 999,999</t>
  </si>
  <si>
    <t>1,000,000 – 9,999,999</t>
  </si>
  <si>
    <t>&gt;10,000,000</t>
  </si>
  <si>
    <r>
      <t xml:space="preserve">Failure to have a Spill Prevention Control and Countermeasure Plan </t>
    </r>
    <r>
      <rPr>
        <i/>
        <sz val="11"/>
        <color rgb="FF0000FF"/>
        <rFont val="Times New Roman"/>
        <family val="1"/>
      </rPr>
      <t>112.3</t>
    </r>
    <r>
      <rPr>
        <sz val="11"/>
        <color theme="1"/>
        <rFont val="Times New Roman"/>
        <family val="1"/>
      </rPr>
      <t xml:space="preserve">  ($1,750)</t>
    </r>
  </si>
  <si>
    <t>Inadequate or no listing of type of oil and storage capacity of containers 112.7(a)(3)(i)  ($75)</t>
  </si>
  <si>
    <t>Spill prevention briefings are not scheduled and conducted at least once a year 112.7(f)(3)  ($100)</t>
  </si>
  <si>
    <t>Methods of disposal of recovered materials not in accordance with legal requirements 112.7(a)(3)(v)  ($75)</t>
  </si>
  <si>
    <t xml:space="preserve">Plan has no or inadequate discussion of any applicable more stringent State rules, </t>
  </si>
  <si>
    <t xml:space="preserve">     regulations, and guidelines- 112.7(j)  ($100)</t>
  </si>
  <si>
    <t>Plan does not include a signed copy of the Certification of Applicability of the</t>
  </si>
  <si>
    <t xml:space="preserve">     Substantial Harm Criteria per 40 CFR Part 112.20(e)  ($175)</t>
  </si>
  <si>
    <t xml:space="preserve">Inadequate containment or drainage for Loading Area- 112.7(c)  ($450) </t>
  </si>
  <si>
    <t>No periodic integrity and leak testing 112.7(d)  ($175)</t>
  </si>
  <si>
    <t>Qualified Facility:  Qualified Facility Plan includes alternative measures not</t>
  </si>
  <si>
    <t xml:space="preserve">     certified by liscensed Professional Engineer 112.6(b)  $175</t>
  </si>
  <si>
    <r>
      <t xml:space="preserve">Qualified Facility:  Environmental Equivalence or Impracticability not certified by PE </t>
    </r>
    <r>
      <rPr>
        <i/>
        <sz val="10"/>
        <color rgb="FF0000FF"/>
        <rFont val="Times New Roman"/>
        <family val="1"/>
      </rPr>
      <t>112.6(b)(4)</t>
    </r>
    <r>
      <rPr>
        <sz val="10"/>
        <rFont val="Times New Roman"/>
        <family val="1"/>
      </rPr>
      <t xml:space="preserve">  ($400)</t>
    </r>
  </si>
  <si>
    <t xml:space="preserve">Plan does not describe how the facility secures and controls acces to the oil handling, processing </t>
  </si>
  <si>
    <t xml:space="preserve">       and storage areas  112.7(g)(1)  ($175)</t>
  </si>
  <si>
    <t>Master flow and drain valves not secured 112.7(g)(2)  ($350)</t>
  </si>
  <si>
    <t>Starter controls on pumps not secured to prevent unauthorized access- 112.7(g) ($100)</t>
  </si>
  <si>
    <t>Out-of-service and loading/unloading connection(s) of piping/pipelines not adequately secured 112.7(g)(4)  ($100)</t>
  </si>
  <si>
    <t xml:space="preserve">Plan does not address the appropriateness of security lighting to both prevent acts of vandalism and </t>
  </si>
  <si>
    <t>assist in the discovery of oil discharges 12.7(g) ($175)</t>
  </si>
  <si>
    <t>FACILITY DRAINAGE §112.8(b) &amp; (c) and/or §112.12(b) &amp; (c)</t>
  </si>
  <si>
    <t>BULK STORAGE CONTAINERS § 112.7(i), §112.8(c) and/or §112.12(c)</t>
  </si>
  <si>
    <r>
      <t xml:space="preserve">Secondary containment is inadequate </t>
    </r>
    <r>
      <rPr>
        <i/>
        <sz val="10"/>
        <color rgb="FF0000FF"/>
        <rFont val="Times New Roman"/>
        <family val="1"/>
      </rPr>
      <t xml:space="preserve">112.8(c)(2)  </t>
    </r>
    <r>
      <rPr>
        <sz val="10"/>
        <color theme="1"/>
        <rFont val="Times New Roman"/>
        <family val="1"/>
      </rPr>
      <t>($850)</t>
    </r>
  </si>
  <si>
    <t>Material and construction of containers not compatible to the oil stored and the conditions of storage</t>
  </si>
  <si>
    <t xml:space="preserve">Failure to conduct evaluation of field-constructed aboveground containers for risk of discharge </t>
  </si>
  <si>
    <t>or failure due to brittle fracture or other catastrophe 112.7(i)  $350</t>
  </si>
  <si>
    <r>
      <t xml:space="preserve">Secondary containment systems  are not sufficiently impervious to contain oil </t>
    </r>
    <r>
      <rPr>
        <i/>
        <sz val="10"/>
        <color rgb="FF0000FF"/>
        <rFont val="Times New Roman"/>
        <family val="1"/>
      </rPr>
      <t xml:space="preserve">112.8(c)(2)  ($425) </t>
    </r>
  </si>
  <si>
    <t>Buried sections of partially burried metallic tans are not prootected from corrosion 112.8(c)(5)  ($175)</t>
  </si>
  <si>
    <t xml:space="preserve">Aboveground tanks are not subject to periodic integrity testing techniques such as visual inspections </t>
  </si>
  <si>
    <r>
      <t xml:space="preserve">      hydrostatic testing, or other nondestructive methods </t>
    </r>
    <r>
      <rPr>
        <i/>
        <sz val="10"/>
        <color rgb="FF0000FF"/>
        <rFont val="Times New Roman"/>
        <family val="1"/>
      </rPr>
      <t>112.8(c)(6)</t>
    </r>
    <r>
      <rPr>
        <sz val="11"/>
        <color rgb="FF000000"/>
        <rFont val="Times New Roman"/>
        <family val="1"/>
      </rPr>
      <t xml:space="preserve">  ($525)</t>
    </r>
  </si>
  <si>
    <t>Records of inspections (or customary business records) do not include inspections of container supports/</t>
  </si>
  <si>
    <t xml:space="preserve">       foundation, signes of container deterioration, discharges and/or accumulations of oil inside diked areas 112.8(c)(6)  ($100)</t>
  </si>
  <si>
    <t>Mobile or portable storage containers are not positioned or located to prevent discharged oil from reaching</t>
  </si>
  <si>
    <t xml:space="preserve">       navigable water or have inadequate secondary containment 112.8(c)(11)  ($175)</t>
  </si>
  <si>
    <t xml:space="preserve">Effluent treatment facilities not observed frequently to detect possible system upsets that could cause </t>
  </si>
  <si>
    <t xml:space="preserve">       a discharge as described in §112.1(b)-  112.8(c)(9)  ($175)</t>
  </si>
  <si>
    <t>Container installations are not engineered or updated in accordance with good engineering practice because</t>
  </si>
  <si>
    <r>
      <t xml:space="preserve">        none of the following are present:  </t>
    </r>
    <r>
      <rPr>
        <i/>
        <sz val="10"/>
        <color rgb="FF0000FF"/>
        <rFont val="Times New Roman"/>
        <family val="1"/>
      </rPr>
      <t xml:space="preserve">112.8(c)(8)  </t>
    </r>
    <r>
      <rPr>
        <sz val="10"/>
        <color theme="1"/>
        <rFont val="Times New Roman"/>
        <family val="1"/>
      </rPr>
      <t>($525)</t>
    </r>
  </si>
  <si>
    <t xml:space="preserve">     -high liquid level pump cutoff devices set to stop flow at a predetermined level 112.8(c)(8)(ii)</t>
  </si>
  <si>
    <t xml:space="preserve">     -high liquid level alarm with audable or visual signal,or audible air vent  112.8(c)(8)(i)</t>
  </si>
  <si>
    <t xml:space="preserve">     -direct audible or code signal communication between container gauger and pumping station  112.8(c)(8)(iii)</t>
  </si>
  <si>
    <t xml:space="preserve">     -fast response system for determining liquid level of each bulk storage container, or direct vision gaugues</t>
  </si>
  <si>
    <t xml:space="preserve">     with a person present to monitor gauges and the overall filling of bulk storage containers   112.8(c)(8)(iv)</t>
  </si>
  <si>
    <t>FACILITY TRANSFER OPERATIONS, PUMPING, AND FACILITY PROCESS 112.8(d) and 112.12(d)</t>
  </si>
  <si>
    <t xml:space="preserve">Periodic integrity and leak testing of buried piping is not conducted at time of installation,  </t>
  </si>
  <si>
    <t xml:space="preserve">     modification, construction, relocation, or replacement  112.8(d)(4)  ($175)</t>
  </si>
  <si>
    <r>
      <t xml:space="preserve">Plan or sections of the hybrid plan are not certified by a professional engineer * </t>
    </r>
    <r>
      <rPr>
        <i/>
        <sz val="11"/>
        <color rgb="FF0000FF"/>
        <rFont val="Times New Roman"/>
        <family val="1"/>
      </rPr>
      <t xml:space="preserve">112.3(d)  </t>
    </r>
    <r>
      <rPr>
        <sz val="11"/>
        <rFont val="Times New Roman"/>
        <family val="1"/>
      </rPr>
      <t>($500)</t>
    </r>
  </si>
  <si>
    <t>*Not applicable to Qualified facilities unless a hybrid (PE/QF plan)  see Qualified facility 112.6 section</t>
  </si>
  <si>
    <t xml:space="preserve">Completely buried tanks installed after August 16, 2002 are not protected from corrosion or are </t>
  </si>
  <si>
    <t xml:space="preserve">       not subjected to regular pressure testing 112.8(c)(4)  ($175)</t>
  </si>
  <si>
    <t>Dennis Jaramillo</t>
  </si>
  <si>
    <t>Co</t>
  </si>
  <si>
    <t xml:space="preserve">Pit Stop Oil, LLC </t>
  </si>
  <si>
    <t>June 16, 2022</t>
  </si>
  <si>
    <t xml:space="preserve">TJ Sanders </t>
  </si>
  <si>
    <t>907 North Main</t>
  </si>
  <si>
    <t>Lamar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</si>
</sst>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i/>
      <sz val="10"/>
      <color rgb="FF0000FF"/>
      <name val="Times New Roman"/>
      <family val="1"/>
    </font>
    <font>
      <strike/>
      <sz val="11"/>
      <color rgb="FFFF0000"/>
      <name val="Times New Roman"/>
      <family val="1"/>
    </font>
    <font>
      <u/>
      <sz val="11"/>
      <color rgb="FF008080"/>
      <name val="Times New Roman"/>
      <family val="1"/>
    </font>
    <font>
      <sz val="10"/>
      <color theme="1"/>
      <name val="Times New Roman"/>
      <family val="1"/>
    </font>
    <font>
      <u/>
      <sz val="10"/>
      <color rgb="FF008080"/>
      <name val="Times New Roman"/>
      <family val="1"/>
    </font>
    <font>
      <i/>
      <sz val="11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i/>
      <sz val="11"/>
      <color theme="1"/>
      <name val="Times New Roman"/>
      <family val="1"/>
    </font>
    <font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/>
    <xf numFmtId="164" fontId="3" fillId="0" borderId="0" xfId="0" applyNumberFormat="1" applyFont="1"/>
    <xf numFmtId="0" fontId="0" fillId="0" borderId="1" xfId="0" applyBorder="1"/>
    <xf numFmtId="0" fontId="0" fillId="0" borderId="2" xfId="0" applyBorder="1"/>
    <xf numFmtId="0" fontId="13" fillId="0" borderId="3" xfId="0" applyFont="1" applyBorder="1"/>
    <xf numFmtId="164" fontId="1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7" fillId="0" borderId="0" xfId="0" applyFont="1" applyAlignment="1"/>
    <xf numFmtId="0" fontId="2" fillId="0" borderId="0" xfId="0" applyFont="1" applyAlignment="1"/>
    <xf numFmtId="0" fontId="0" fillId="0" borderId="7" xfId="0" applyBorder="1"/>
    <xf numFmtId="0" fontId="0" fillId="0" borderId="8" xfId="0" applyBorder="1"/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4"/>
    </xf>
    <xf numFmtId="49" fontId="17" fillId="0" borderId="0" xfId="0" applyNumberFormat="1" applyFont="1"/>
    <xf numFmtId="49" fontId="0" fillId="0" borderId="0" xfId="0" applyNumberFormat="1"/>
    <xf numFmtId="0" fontId="14" fillId="0" borderId="0" xfId="0" applyFont="1"/>
    <xf numFmtId="49" fontId="3" fillId="0" borderId="0" xfId="0" applyNumberFormat="1" applyFont="1"/>
    <xf numFmtId="49" fontId="19" fillId="0" borderId="0" xfId="0" applyNumberFormat="1" applyFont="1"/>
    <xf numFmtId="49" fontId="12" fillId="0" borderId="0" xfId="0" applyNumberFormat="1" applyFont="1"/>
    <xf numFmtId="0" fontId="0" fillId="0" borderId="8" xfId="0" applyBorder="1" applyAlignment="1">
      <alignment vertical="center"/>
    </xf>
    <xf numFmtId="0" fontId="23" fillId="0" borderId="0" xfId="0" applyFont="1"/>
    <xf numFmtId="0" fontId="0" fillId="2" borderId="0" xfId="0" applyFill="1"/>
    <xf numFmtId="164" fontId="0" fillId="2" borderId="0" xfId="0" applyNumberFormat="1" applyFill="1"/>
    <xf numFmtId="164" fontId="3" fillId="2" borderId="0" xfId="0" applyNumberFormat="1" applyFont="1" applyFill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49" fontId="0" fillId="0" borderId="9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092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Val!$A$30" lockText="1" noThreeD="1"/>
</file>

<file path=xl/ctrlProps/ctrlProp10.xml><?xml version="1.0" encoding="utf-8"?>
<formControlPr xmlns="http://schemas.microsoft.com/office/spreadsheetml/2009/9/main" objectType="CheckBox" fmlaLink="Val!A51" lockText="1" noThreeD="1"/>
</file>

<file path=xl/ctrlProps/ctrlProp11.xml><?xml version="1.0" encoding="utf-8"?>
<formControlPr xmlns="http://schemas.microsoft.com/office/spreadsheetml/2009/9/main" objectType="CheckBox" checked="Checked" fmlaLink="Val!A53" lockText="1" noThreeD="1"/>
</file>

<file path=xl/ctrlProps/ctrlProp12.xml><?xml version="1.0" encoding="utf-8"?>
<formControlPr xmlns="http://schemas.microsoft.com/office/spreadsheetml/2009/9/main" objectType="CheckBox" checked="Checked" fmlaLink="Val!A55" lockText="1" noThreeD="1"/>
</file>

<file path=xl/ctrlProps/ctrlProp13.xml><?xml version="1.0" encoding="utf-8"?>
<formControlPr xmlns="http://schemas.microsoft.com/office/spreadsheetml/2009/9/main" objectType="CheckBox" fmlaLink="Val!A57" lockText="1" noThreeD="1"/>
</file>

<file path=xl/ctrlProps/ctrlProp14.xml><?xml version="1.0" encoding="utf-8"?>
<formControlPr xmlns="http://schemas.microsoft.com/office/spreadsheetml/2009/9/main" objectType="CheckBox" fmlaLink="Val!A59" lockText="1" noThreeD="1"/>
</file>

<file path=xl/ctrlProps/ctrlProp15.xml><?xml version="1.0" encoding="utf-8"?>
<formControlPr xmlns="http://schemas.microsoft.com/office/spreadsheetml/2009/9/main" objectType="CheckBox" fmlaLink="Val!A61" lockText="1" noThreeD="1"/>
</file>

<file path=xl/ctrlProps/ctrlProp16.xml><?xml version="1.0" encoding="utf-8"?>
<formControlPr xmlns="http://schemas.microsoft.com/office/spreadsheetml/2009/9/main" objectType="CheckBox" fmlaLink="Val!A63" lockText="1" noThreeD="1"/>
</file>

<file path=xl/ctrlProps/ctrlProp17.xml><?xml version="1.0" encoding="utf-8"?>
<formControlPr xmlns="http://schemas.microsoft.com/office/spreadsheetml/2009/9/main" objectType="CheckBox" fmlaLink="Val!A65" lockText="1" noThreeD="1"/>
</file>

<file path=xl/ctrlProps/ctrlProp18.xml><?xml version="1.0" encoding="utf-8"?>
<formControlPr xmlns="http://schemas.microsoft.com/office/spreadsheetml/2009/9/main" objectType="CheckBox" checked="Checked" fmlaLink="Val!A67" lockText="1" noThreeD="1"/>
</file>

<file path=xl/ctrlProps/ctrlProp19.xml><?xml version="1.0" encoding="utf-8"?>
<formControlPr xmlns="http://schemas.microsoft.com/office/spreadsheetml/2009/9/main" objectType="CheckBox" fmlaLink="Val!A69" lockText="1" noThreeD="1"/>
</file>

<file path=xl/ctrlProps/ctrlProp2.xml><?xml version="1.0" encoding="utf-8"?>
<formControlPr xmlns="http://schemas.microsoft.com/office/spreadsheetml/2009/9/main" objectType="CheckBox" fmlaLink="Val!A32" lockText="1" noThreeD="1"/>
</file>

<file path=xl/ctrlProps/ctrlProp20.xml><?xml version="1.0" encoding="utf-8"?>
<formControlPr xmlns="http://schemas.microsoft.com/office/spreadsheetml/2009/9/main" objectType="CheckBox" fmlaLink="Val!A71" lockText="1" noThreeD="1"/>
</file>

<file path=xl/ctrlProps/ctrlProp21.xml><?xml version="1.0" encoding="utf-8"?>
<formControlPr xmlns="http://schemas.microsoft.com/office/spreadsheetml/2009/9/main" objectType="CheckBox" fmlaLink="Val!A181" lockText="1" noThreeD="1"/>
</file>

<file path=xl/ctrlProps/ctrlProp22.xml><?xml version="1.0" encoding="utf-8"?>
<formControlPr xmlns="http://schemas.microsoft.com/office/spreadsheetml/2009/9/main" objectType="CheckBox" fmlaLink="Val!A76" lockText="1" noThreeD="1"/>
</file>

<file path=xl/ctrlProps/ctrlProp23.xml><?xml version="1.0" encoding="utf-8"?>
<formControlPr xmlns="http://schemas.microsoft.com/office/spreadsheetml/2009/9/main" objectType="CheckBox" fmlaLink="Val!A78" lockText="1" noThreeD="1"/>
</file>

<file path=xl/ctrlProps/ctrlProp24.xml><?xml version="1.0" encoding="utf-8"?>
<formControlPr xmlns="http://schemas.microsoft.com/office/spreadsheetml/2009/9/main" objectType="CheckBox" fmlaLink="Val!A80" lockText="1" noThreeD="1"/>
</file>

<file path=xl/ctrlProps/ctrlProp25.xml><?xml version="1.0" encoding="utf-8"?>
<formControlPr xmlns="http://schemas.microsoft.com/office/spreadsheetml/2009/9/main" objectType="CheckBox" fmlaLink="Val!A82" lockText="1" noThreeD="1"/>
</file>

<file path=xl/ctrlProps/ctrlProp26.xml><?xml version="1.0" encoding="utf-8"?>
<formControlPr xmlns="http://schemas.microsoft.com/office/spreadsheetml/2009/9/main" objectType="CheckBox" fmlaLink="Val!A84" lockText="1" noThreeD="1"/>
</file>

<file path=xl/ctrlProps/ctrlProp27.xml><?xml version="1.0" encoding="utf-8"?>
<formControlPr xmlns="http://schemas.microsoft.com/office/spreadsheetml/2009/9/main" objectType="CheckBox" fmlaLink="Val!A89" lockText="1" noThreeD="1"/>
</file>

<file path=xl/ctrlProps/ctrlProp28.xml><?xml version="1.0" encoding="utf-8"?>
<formControlPr xmlns="http://schemas.microsoft.com/office/spreadsheetml/2009/9/main" objectType="CheckBox" fmlaLink="Val!A91" lockText="1" noThreeD="1"/>
</file>

<file path=xl/ctrlProps/ctrlProp29.xml><?xml version="1.0" encoding="utf-8"?>
<formControlPr xmlns="http://schemas.microsoft.com/office/spreadsheetml/2009/9/main" objectType="CheckBox" fmlaLink="Val!A93" lockText="1" noThreeD="1"/>
</file>

<file path=xl/ctrlProps/ctrlProp3.xml><?xml version="1.0" encoding="utf-8"?>
<formControlPr xmlns="http://schemas.microsoft.com/office/spreadsheetml/2009/9/main" objectType="CheckBox" fmlaLink="Val!A34" lockText="1" noThreeD="1"/>
</file>

<file path=xl/ctrlProps/ctrlProp30.xml><?xml version="1.0" encoding="utf-8"?>
<formControlPr xmlns="http://schemas.microsoft.com/office/spreadsheetml/2009/9/main" objectType="CheckBox" fmlaLink="Val!A95" lockText="1" noThreeD="1"/>
</file>

<file path=xl/ctrlProps/ctrlProp31.xml><?xml version="1.0" encoding="utf-8"?>
<formControlPr xmlns="http://schemas.microsoft.com/office/spreadsheetml/2009/9/main" objectType="CheckBox" fmlaLink="Val!A97" lockText="1" noThreeD="1"/>
</file>

<file path=xl/ctrlProps/ctrlProp32.xml><?xml version="1.0" encoding="utf-8"?>
<formControlPr xmlns="http://schemas.microsoft.com/office/spreadsheetml/2009/9/main" objectType="CheckBox" fmlaLink="Val!A102" lockText="1" noThreeD="1"/>
</file>

<file path=xl/ctrlProps/ctrlProp33.xml><?xml version="1.0" encoding="utf-8"?>
<formControlPr xmlns="http://schemas.microsoft.com/office/spreadsheetml/2009/9/main" objectType="CheckBox" fmlaLink="Val!A104" lockText="1" noThreeD="1"/>
</file>

<file path=xl/ctrlProps/ctrlProp34.xml><?xml version="1.0" encoding="utf-8"?>
<formControlPr xmlns="http://schemas.microsoft.com/office/spreadsheetml/2009/9/main" objectType="CheckBox" fmlaLink="Val!A108" lockText="1" noThreeD="1"/>
</file>

<file path=xl/ctrlProps/ctrlProp35.xml><?xml version="1.0" encoding="utf-8"?>
<formControlPr xmlns="http://schemas.microsoft.com/office/spreadsheetml/2009/9/main" objectType="CheckBox" fmlaLink="Val!A111" lockText="1" noThreeD="1"/>
</file>

<file path=xl/ctrlProps/ctrlProp36.xml><?xml version="1.0" encoding="utf-8"?>
<formControlPr xmlns="http://schemas.microsoft.com/office/spreadsheetml/2009/9/main" objectType="CheckBox" fmlaLink="Val!A113" lockText="1" noThreeD="1"/>
</file>

<file path=xl/ctrlProps/ctrlProp37.xml><?xml version="1.0" encoding="utf-8"?>
<formControlPr xmlns="http://schemas.microsoft.com/office/spreadsheetml/2009/9/main" objectType="CheckBox" fmlaLink="Val!A119" lockText="1" noThreeD="1"/>
</file>

<file path=xl/ctrlProps/ctrlProp38.xml><?xml version="1.0" encoding="utf-8"?>
<formControlPr xmlns="http://schemas.microsoft.com/office/spreadsheetml/2009/9/main" objectType="CheckBox" checked="Checked" fmlaLink="Val!A121" lockText="1" noThreeD="1"/>
</file>

<file path=xl/ctrlProps/ctrlProp39.xml><?xml version="1.0" encoding="utf-8"?>
<formControlPr xmlns="http://schemas.microsoft.com/office/spreadsheetml/2009/9/main" objectType="CheckBox" fmlaLink="Val!A123" lockText="1" noThreeD="1"/>
</file>

<file path=xl/ctrlProps/ctrlProp4.xml><?xml version="1.0" encoding="utf-8"?>
<formControlPr xmlns="http://schemas.microsoft.com/office/spreadsheetml/2009/9/main" objectType="CheckBox" checked="Checked" fmlaLink="Val!A36" lockText="1" noThreeD="1"/>
</file>

<file path=xl/ctrlProps/ctrlProp40.xml><?xml version="1.0" encoding="utf-8"?>
<formControlPr xmlns="http://schemas.microsoft.com/office/spreadsheetml/2009/9/main" objectType="CheckBox" fmlaLink="Val!A127" lockText="1" noThreeD="1"/>
</file>

<file path=xl/ctrlProps/ctrlProp41.xml><?xml version="1.0" encoding="utf-8"?>
<formControlPr xmlns="http://schemas.microsoft.com/office/spreadsheetml/2009/9/main" objectType="CheckBox" fmlaLink="Val!A129" lockText="1" noThreeD="1"/>
</file>

<file path=xl/ctrlProps/ctrlProp42.xml><?xml version="1.0" encoding="utf-8"?>
<formControlPr xmlns="http://schemas.microsoft.com/office/spreadsheetml/2009/9/main" objectType="CheckBox" fmlaLink="Val!A131" lockText="1" noThreeD="1"/>
</file>

<file path=xl/ctrlProps/ctrlProp43.xml><?xml version="1.0" encoding="utf-8"?>
<formControlPr xmlns="http://schemas.microsoft.com/office/spreadsheetml/2009/9/main" objectType="CheckBox" fmlaLink="Val!A137" lockText="1" noThreeD="1"/>
</file>

<file path=xl/ctrlProps/ctrlProp44.xml><?xml version="1.0" encoding="utf-8"?>
<formControlPr xmlns="http://schemas.microsoft.com/office/spreadsheetml/2009/9/main" objectType="CheckBox" fmlaLink="Val!A140" lockText="1" noThreeD="1"/>
</file>

<file path=xl/ctrlProps/ctrlProp45.xml><?xml version="1.0" encoding="utf-8"?>
<formControlPr xmlns="http://schemas.microsoft.com/office/spreadsheetml/2009/9/main" objectType="CheckBox" fmlaLink="Val!A143" lockText="1" noThreeD="1"/>
</file>

<file path=xl/ctrlProps/ctrlProp46.xml><?xml version="1.0" encoding="utf-8"?>
<formControlPr xmlns="http://schemas.microsoft.com/office/spreadsheetml/2009/9/main" objectType="CheckBox" fmlaLink="Val!A146" lockText="1" noThreeD="1"/>
</file>

<file path=xl/ctrlProps/ctrlProp47.xml><?xml version="1.0" encoding="utf-8"?>
<formControlPr xmlns="http://schemas.microsoft.com/office/spreadsheetml/2009/9/main" objectType="CheckBox" fmlaLink="Val!A149" lockText="1" noThreeD="1"/>
</file>

<file path=xl/ctrlProps/ctrlProp48.xml><?xml version="1.0" encoding="utf-8"?>
<formControlPr xmlns="http://schemas.microsoft.com/office/spreadsheetml/2009/9/main" objectType="CheckBox" checked="Checked" fmlaLink="Val!A159" lockText="1" noThreeD="1"/>
</file>

<file path=xl/ctrlProps/ctrlProp49.xml><?xml version="1.0" encoding="utf-8"?>
<formControlPr xmlns="http://schemas.microsoft.com/office/spreadsheetml/2009/9/main" objectType="CheckBox" checked="Checked" fmlaLink="Val!A162" lockText="1" noThreeD="1"/>
</file>

<file path=xl/ctrlProps/ctrlProp5.xml><?xml version="1.0" encoding="utf-8"?>
<formControlPr xmlns="http://schemas.microsoft.com/office/spreadsheetml/2009/9/main" objectType="CheckBox" fmlaLink="Val!A38" lockText="1" noThreeD="1"/>
</file>

<file path=xl/ctrlProps/ctrlProp50.xml><?xml version="1.0" encoding="utf-8"?>
<formControlPr xmlns="http://schemas.microsoft.com/office/spreadsheetml/2009/9/main" objectType="CheckBox" fmlaLink="Val!A165" lockText="1" noThreeD="1"/>
</file>

<file path=xl/ctrlProps/ctrlProp51.xml><?xml version="1.0" encoding="utf-8"?>
<formControlPr xmlns="http://schemas.microsoft.com/office/spreadsheetml/2009/9/main" objectType="CheckBox" fmlaLink="Val!A168" lockText="1" noThreeD="1"/>
</file>

<file path=xl/ctrlProps/ctrlProp52.xml><?xml version="1.0" encoding="utf-8"?>
<formControlPr xmlns="http://schemas.microsoft.com/office/spreadsheetml/2009/9/main" objectType="CheckBox" fmlaLink="Val!A170" lockText="1" noThreeD="1"/>
</file>

<file path=xl/ctrlProps/ctrlProp53.xml><?xml version="1.0" encoding="utf-8"?>
<formControlPr xmlns="http://schemas.microsoft.com/office/spreadsheetml/2009/9/main" objectType="CheckBox" fmlaLink="Val!A174" lockText="1" noThreeD="1"/>
</file>

<file path=xl/ctrlProps/ctrlProp54.xml><?xml version="1.0" encoding="utf-8"?>
<formControlPr xmlns="http://schemas.microsoft.com/office/spreadsheetml/2009/9/main" objectType="CheckBox" fmlaLink="Val!A177" lockText="1" noThreeD="1"/>
</file>

<file path=xl/ctrlProps/ctrlProp55.xml><?xml version="1.0" encoding="utf-8"?>
<formControlPr xmlns="http://schemas.microsoft.com/office/spreadsheetml/2009/9/main" objectType="CheckBox" fmlaLink="Val!A179" lockText="1" noThreeD="1"/>
</file>

<file path=xl/ctrlProps/ctrlProp56.xml><?xml version="1.0" encoding="utf-8"?>
<formControlPr xmlns="http://schemas.microsoft.com/office/spreadsheetml/2009/9/main" objectType="CheckBox" fmlaLink="Val!A189" lockText="1" noThreeD="1"/>
</file>

<file path=xl/ctrlProps/ctrlProp57.xml><?xml version="1.0" encoding="utf-8"?>
<formControlPr xmlns="http://schemas.microsoft.com/office/spreadsheetml/2009/9/main" objectType="CheckBox" fmlaLink="Val!A192" lockText="1" noThreeD="1"/>
</file>

<file path=xl/ctrlProps/ctrlProp58.xml><?xml version="1.0" encoding="utf-8"?>
<formControlPr xmlns="http://schemas.microsoft.com/office/spreadsheetml/2009/9/main" objectType="CheckBox" fmlaLink="Val!A195" lockText="1" noThreeD="1"/>
</file>

<file path=xl/ctrlProps/ctrlProp59.xml><?xml version="1.0" encoding="utf-8"?>
<formControlPr xmlns="http://schemas.microsoft.com/office/spreadsheetml/2009/9/main" objectType="CheckBox" fmlaLink="Val!A198" lockText="1" noThreeD="1"/>
</file>

<file path=xl/ctrlProps/ctrlProp6.xml><?xml version="1.0" encoding="utf-8"?>
<formControlPr xmlns="http://schemas.microsoft.com/office/spreadsheetml/2009/9/main" objectType="CheckBox" fmlaLink="Val!A40" lockText="1" noThreeD="1"/>
</file>

<file path=xl/ctrlProps/ctrlProp60.xml><?xml version="1.0" encoding="utf-8"?>
<formControlPr xmlns="http://schemas.microsoft.com/office/spreadsheetml/2009/9/main" objectType="CheckBox" fmlaLink="Val!A200" lockText="1" noThreeD="1"/>
</file>

<file path=xl/ctrlProps/ctrlProp61.xml><?xml version="1.0" encoding="utf-8"?>
<formControlPr xmlns="http://schemas.microsoft.com/office/spreadsheetml/2009/9/main" objectType="CheckBox" fmlaLink="Val!A202" lockText="1" noThreeD="1"/>
</file>

<file path=xl/ctrlProps/ctrlProp62.xml><?xml version="1.0" encoding="utf-8"?>
<formControlPr xmlns="http://schemas.microsoft.com/office/spreadsheetml/2009/9/main" objectType="CheckBox" checked="Checked" fmlaLink="Val!A210" lockText="1" noThreeD="1"/>
</file>

<file path=xl/ctrlProps/ctrlProp63.xml><?xml version="1.0" encoding="utf-8"?>
<formControlPr xmlns="http://schemas.microsoft.com/office/spreadsheetml/2009/9/main" objectType="CheckBox" fmlaLink="Val!A213" lockText="1" noThreeD="1"/>
</file>

<file path=xl/ctrlProps/ctrlProp64.xml><?xml version="1.0" encoding="utf-8"?>
<formControlPr xmlns="http://schemas.microsoft.com/office/spreadsheetml/2009/9/main" objectType="CheckBox" checked="Checked" fmlaLink="Val!A215" lockText="1" noThreeD="1"/>
</file>

<file path=xl/ctrlProps/ctrlProp65.xml><?xml version="1.0" encoding="utf-8"?>
<formControlPr xmlns="http://schemas.microsoft.com/office/spreadsheetml/2009/9/main" objectType="CheckBox" fmlaLink="Val!A217" lockText="1" noThreeD="1"/>
</file>

<file path=xl/ctrlProps/ctrlProp66.xml><?xml version="1.0" encoding="utf-8"?>
<formControlPr xmlns="http://schemas.microsoft.com/office/spreadsheetml/2009/9/main" objectType="CheckBox" fmlaLink="Val!A224" lockText="1" noThreeD="1"/>
</file>

<file path=xl/ctrlProps/ctrlProp67.xml><?xml version="1.0" encoding="utf-8"?>
<formControlPr xmlns="http://schemas.microsoft.com/office/spreadsheetml/2009/9/main" objectType="CheckBox" fmlaLink="Val!A226" lockText="1" noThreeD="1"/>
</file>

<file path=xl/ctrlProps/ctrlProp68.xml><?xml version="1.0" encoding="utf-8"?>
<formControlPr xmlns="http://schemas.microsoft.com/office/spreadsheetml/2009/9/main" objectType="CheckBox" fmlaLink="Val!A228" lockText="1" noThreeD="1"/>
</file>

<file path=xl/ctrlProps/ctrlProp69.xml><?xml version="1.0" encoding="utf-8"?>
<formControlPr xmlns="http://schemas.microsoft.com/office/spreadsheetml/2009/9/main" objectType="CheckBox" checked="Checked" fmlaLink="Val!A231" lockText="1" noThreeD="1"/>
</file>

<file path=xl/ctrlProps/ctrlProp7.xml><?xml version="1.0" encoding="utf-8"?>
<formControlPr xmlns="http://schemas.microsoft.com/office/spreadsheetml/2009/9/main" objectType="CheckBox" fmlaLink="Val!A42" lockText="1" noThreeD="1"/>
</file>

<file path=xl/ctrlProps/ctrlProp70.xml><?xml version="1.0" encoding="utf-8"?>
<formControlPr xmlns="http://schemas.microsoft.com/office/spreadsheetml/2009/9/main" objectType="CheckBox" fmlaLink="Val!A234" lockText="1" noThreeD="1"/>
</file>

<file path=xl/ctrlProps/ctrlProp71.xml><?xml version="1.0" encoding="utf-8"?>
<formControlPr xmlns="http://schemas.microsoft.com/office/spreadsheetml/2009/9/main" objectType="CheckBox" fmlaLink="Val!A237" lockText="1" noThreeD="1"/>
</file>

<file path=xl/ctrlProps/ctrlProp72.xml><?xml version="1.0" encoding="utf-8"?>
<formControlPr xmlns="http://schemas.microsoft.com/office/spreadsheetml/2009/9/main" objectType="CheckBox" fmlaLink="Val!A240" lockText="1" noThreeD="1"/>
</file>

<file path=xl/ctrlProps/ctrlProp73.xml><?xml version="1.0" encoding="utf-8"?>
<formControlPr xmlns="http://schemas.microsoft.com/office/spreadsheetml/2009/9/main" objectType="CheckBox" fmlaLink="Val!A242" lockText="1" noThreeD="1"/>
</file>

<file path=xl/ctrlProps/ctrlProp74.xml><?xml version="1.0" encoding="utf-8"?>
<formControlPr xmlns="http://schemas.microsoft.com/office/spreadsheetml/2009/9/main" objectType="CheckBox" fmlaLink="Val!A245" lockText="1" noThreeD="1"/>
</file>

<file path=xl/ctrlProps/ctrlProp75.xml><?xml version="1.0" encoding="utf-8"?>
<formControlPr xmlns="http://schemas.microsoft.com/office/spreadsheetml/2009/9/main" objectType="CheckBox" fmlaLink="Val!A247" lockText="1" noThreeD="1"/>
</file>

<file path=xl/ctrlProps/ctrlProp76.xml><?xml version="1.0" encoding="utf-8"?>
<formControlPr xmlns="http://schemas.microsoft.com/office/spreadsheetml/2009/9/main" objectType="CheckBox" checked="Checked" fmlaLink="Val!A250" lockText="1" noThreeD="1"/>
</file>

<file path=xl/ctrlProps/ctrlProp77.xml><?xml version="1.0" encoding="utf-8"?>
<formControlPr xmlns="http://schemas.microsoft.com/office/spreadsheetml/2009/9/main" objectType="CheckBox" fmlaLink="Val!A252" lockText="1" noThreeD="1"/>
</file>

<file path=xl/ctrlProps/ctrlProp78.xml><?xml version="1.0" encoding="utf-8"?>
<formControlPr xmlns="http://schemas.microsoft.com/office/spreadsheetml/2009/9/main" objectType="CheckBox" fmlaLink="Val!A254" lockText="1" noThreeD="1"/>
</file>

<file path=xl/ctrlProps/ctrlProp79.xml><?xml version="1.0" encoding="utf-8"?>
<formControlPr xmlns="http://schemas.microsoft.com/office/spreadsheetml/2009/9/main" objectType="CheckBox" fmlaLink="Val!A258" lockText="1" noThreeD="1"/>
</file>

<file path=xl/ctrlProps/ctrlProp8.xml><?xml version="1.0" encoding="utf-8"?>
<formControlPr xmlns="http://schemas.microsoft.com/office/spreadsheetml/2009/9/main" objectType="CheckBox" fmlaLink="Val!A45" lockText="1" noThreeD="1"/>
</file>

<file path=xl/ctrlProps/ctrlProp80.xml><?xml version="1.0" encoding="utf-8"?>
<formControlPr xmlns="http://schemas.microsoft.com/office/spreadsheetml/2009/9/main" objectType="CheckBox" fmlaLink="Val!A260" lockText="1" noThreeD="1"/>
</file>

<file path=xl/ctrlProps/ctrlProp81.xml><?xml version="1.0" encoding="utf-8"?>
<formControlPr xmlns="http://schemas.microsoft.com/office/spreadsheetml/2009/9/main" objectType="CheckBox" fmlaLink="Val!A262" lockText="1" noThreeD="1"/>
</file>

<file path=xl/ctrlProps/ctrlProp82.xml><?xml version="1.0" encoding="utf-8"?>
<formControlPr xmlns="http://schemas.microsoft.com/office/spreadsheetml/2009/9/main" objectType="CheckBox" fmlaLink="Val!A265" lockText="1" noThreeD="1"/>
</file>

<file path=xl/ctrlProps/ctrlProp83.xml><?xml version="1.0" encoding="utf-8"?>
<formControlPr xmlns="http://schemas.microsoft.com/office/spreadsheetml/2009/9/main" objectType="CheckBox" fmlaLink="Val!A267" lockText="1" noThreeD="1"/>
</file>

<file path=xl/ctrlProps/ctrlProp84.xml><?xml version="1.0" encoding="utf-8"?>
<formControlPr xmlns="http://schemas.microsoft.com/office/spreadsheetml/2009/9/main" objectType="CheckBox" fmlaLink="Val!A269" lockText="1" noThreeD="1"/>
</file>

<file path=xl/ctrlProps/ctrlProp85.xml><?xml version="1.0" encoding="utf-8"?>
<formControlPr xmlns="http://schemas.microsoft.com/office/spreadsheetml/2009/9/main" objectType="CheckBox" fmlaLink="Val!A271" lockText="1" noThreeD="1"/>
</file>

<file path=xl/ctrlProps/ctrlProp86.xml><?xml version="1.0" encoding="utf-8"?>
<formControlPr xmlns="http://schemas.microsoft.com/office/spreadsheetml/2009/9/main" objectType="CheckBox" fmlaLink="Val!A273" lockText="1" noThreeD="1"/>
</file>

<file path=xl/ctrlProps/ctrlProp87.xml><?xml version="1.0" encoding="utf-8"?>
<formControlPr xmlns="http://schemas.microsoft.com/office/spreadsheetml/2009/9/main" objectType="CheckBox" fmlaLink="Val!A49" lockText="1" noThreeD="1"/>
</file>

<file path=xl/ctrlProps/ctrlProp88.xml><?xml version="1.0" encoding="utf-8"?>
<formControlPr xmlns="http://schemas.microsoft.com/office/spreadsheetml/2009/9/main" objectType="CheckBox" checked="Checked" fmlaLink="Val!A183" lockText="1" noThreeD="1"/>
</file>

<file path=xl/ctrlProps/ctrlProp89.xml><?xml version="1.0" encoding="utf-8"?>
<formControlPr xmlns="http://schemas.microsoft.com/office/spreadsheetml/2009/9/main" objectType="CheckBox" fmlaLink="Val!A185" lockText="1" noThreeD="1"/>
</file>

<file path=xl/ctrlProps/ctrlProp9.xml><?xml version="1.0" encoding="utf-8"?>
<formControlPr xmlns="http://schemas.microsoft.com/office/spreadsheetml/2009/9/main" objectType="CheckBox" fmlaLink="Val!A47" lockText="1" noThreeD="1"/>
</file>

<file path=xl/ctrlProps/ctrlProp90.xml><?xml version="1.0" encoding="utf-8"?>
<formControlPr xmlns="http://schemas.microsoft.com/office/spreadsheetml/2009/9/main" objectType="CheckBox" fmlaLink="Val!A86" lockText="1" noThreeD="1"/>
</file>

<file path=xl/ctrlProps/ctrlProp91.xml><?xml version="1.0" encoding="utf-8"?>
<formControlPr xmlns="http://schemas.microsoft.com/office/spreadsheetml/2009/9/main" objectType="CheckBox" fmlaLink="Val!A99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76200</xdr:rowOff>
    </xdr:from>
    <xdr:to>
      <xdr:col>11</xdr:col>
      <xdr:colOff>247650</xdr:colOff>
      <xdr:row>103</xdr:row>
      <xdr:rowOff>76200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0" y="19659600"/>
          <a:ext cx="695325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133</xdr:row>
      <xdr:rowOff>104775</xdr:rowOff>
    </xdr:from>
    <xdr:to>
      <xdr:col>11</xdr:col>
      <xdr:colOff>276225</xdr:colOff>
      <xdr:row>133</xdr:row>
      <xdr:rowOff>104775</xdr:rowOff>
    </xdr:to>
    <xdr:sp macro="" textlink="">
      <xdr:nvSpPr>
        <xdr:cNvPr id="1060" name="Lin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ShapeType="1"/>
        </xdr:cNvSpPr>
      </xdr:nvSpPr>
      <xdr:spPr bwMode="auto">
        <a:xfrm>
          <a:off x="38100" y="22736175"/>
          <a:ext cx="69437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149</xdr:row>
      <xdr:rowOff>95250</xdr:rowOff>
    </xdr:from>
    <xdr:to>
      <xdr:col>11</xdr:col>
      <xdr:colOff>238125</xdr:colOff>
      <xdr:row>149</xdr:row>
      <xdr:rowOff>95250</xdr:rowOff>
    </xdr:to>
    <xdr:sp macro="" textlink="">
      <xdr:nvSpPr>
        <xdr:cNvPr id="1072" name="Line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ShapeType="1"/>
        </xdr:cNvSpPr>
      </xdr:nvSpPr>
      <xdr:spPr bwMode="auto">
        <a:xfrm>
          <a:off x="0" y="27946350"/>
          <a:ext cx="69437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323850</xdr:colOff>
      <xdr:row>165</xdr:row>
      <xdr:rowOff>66675</xdr:rowOff>
    </xdr:from>
    <xdr:to>
      <xdr:col>11</xdr:col>
      <xdr:colOff>561975</xdr:colOff>
      <xdr:row>165</xdr:row>
      <xdr:rowOff>66675</xdr:rowOff>
    </xdr:to>
    <xdr:sp macro="" textlink="">
      <xdr:nvSpPr>
        <xdr:cNvPr id="1065" name="Lin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ShapeType="1"/>
        </xdr:cNvSpPr>
      </xdr:nvSpPr>
      <xdr:spPr bwMode="auto">
        <a:xfrm>
          <a:off x="323850" y="33127950"/>
          <a:ext cx="69437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192</xdr:row>
      <xdr:rowOff>38100</xdr:rowOff>
    </xdr:from>
    <xdr:to>
      <xdr:col>11</xdr:col>
      <xdr:colOff>266700</xdr:colOff>
      <xdr:row>192</xdr:row>
      <xdr:rowOff>47625</xdr:rowOff>
    </xdr:to>
    <xdr:sp macro="" textlink="">
      <xdr:nvSpPr>
        <xdr:cNvPr id="1087" name="Line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ShapeType="1"/>
        </xdr:cNvSpPr>
      </xdr:nvSpPr>
      <xdr:spPr bwMode="auto">
        <a:xfrm>
          <a:off x="0" y="36633150"/>
          <a:ext cx="69723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210</xdr:row>
      <xdr:rowOff>95250</xdr:rowOff>
    </xdr:from>
    <xdr:to>
      <xdr:col>11</xdr:col>
      <xdr:colOff>238125</xdr:colOff>
      <xdr:row>210</xdr:row>
      <xdr:rowOff>95250</xdr:rowOff>
    </xdr:to>
    <xdr:sp macro="" textlink="">
      <xdr:nvSpPr>
        <xdr:cNvPr id="1080" name="Line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0" y="41328975"/>
          <a:ext cx="69437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260</xdr:row>
      <xdr:rowOff>123825</xdr:rowOff>
    </xdr:from>
    <xdr:to>
      <xdr:col>11</xdr:col>
      <xdr:colOff>238125</xdr:colOff>
      <xdr:row>260</xdr:row>
      <xdr:rowOff>123825</xdr:rowOff>
    </xdr:to>
    <xdr:sp macro="" textlink="">
      <xdr:nvSpPr>
        <xdr:cNvPr id="1105" name="Line 8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0" y="51492150"/>
          <a:ext cx="69437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247650</xdr:colOff>
      <xdr:row>31</xdr:row>
      <xdr:rowOff>0</xdr:rowOff>
    </xdr:from>
    <xdr:to>
      <xdr:col>11</xdr:col>
      <xdr:colOff>495300</xdr:colOff>
      <xdr:row>31</xdr:row>
      <xdr:rowOff>0</xdr:rowOff>
    </xdr:to>
    <xdr:sp macro="" textlink="">
      <xdr:nvSpPr>
        <xdr:cNvPr id="94" name="Line 1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247650" y="5391150"/>
          <a:ext cx="695325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148167</xdr:colOff>
      <xdr:row>117</xdr:row>
      <xdr:rowOff>21167</xdr:rowOff>
    </xdr:from>
    <xdr:to>
      <xdr:col>11</xdr:col>
      <xdr:colOff>386292</xdr:colOff>
      <xdr:row>117</xdr:row>
      <xdr:rowOff>21167</xdr:rowOff>
    </xdr:to>
    <xdr:sp macro="" textlink="">
      <xdr:nvSpPr>
        <xdr:cNvPr id="106" name="Line 3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148167" y="19695584"/>
          <a:ext cx="6990292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182</xdr:row>
      <xdr:rowOff>31749</xdr:rowOff>
    </xdr:from>
    <xdr:to>
      <xdr:col>11</xdr:col>
      <xdr:colOff>238125</xdr:colOff>
      <xdr:row>182</xdr:row>
      <xdr:rowOff>31749</xdr:rowOff>
    </xdr:to>
    <xdr:sp macro="" textlink="">
      <xdr:nvSpPr>
        <xdr:cNvPr id="107" name="Line 3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0" y="33464499"/>
          <a:ext cx="6990292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31</xdr:row>
          <xdr:rowOff>184150</xdr:rowOff>
        </xdr:from>
        <xdr:to>
          <xdr:col>1</xdr:col>
          <xdr:colOff>292100</xdr:colOff>
          <xdr:row>33</xdr:row>
          <xdr:rowOff>6350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34</xdr:row>
          <xdr:rowOff>12700</xdr:rowOff>
        </xdr:from>
        <xdr:to>
          <xdr:col>1</xdr:col>
          <xdr:colOff>292100</xdr:colOff>
          <xdr:row>35</xdr:row>
          <xdr:rowOff>25400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37</xdr:row>
          <xdr:rowOff>12700</xdr:rowOff>
        </xdr:from>
        <xdr:to>
          <xdr:col>1</xdr:col>
          <xdr:colOff>292100</xdr:colOff>
          <xdr:row>38</xdr:row>
          <xdr:rowOff>25400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48</xdr:row>
          <xdr:rowOff>12700</xdr:rowOff>
        </xdr:from>
        <xdr:to>
          <xdr:col>1</xdr:col>
          <xdr:colOff>292100</xdr:colOff>
          <xdr:row>49</xdr:row>
          <xdr:rowOff>25400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39</xdr:row>
          <xdr:rowOff>12700</xdr:rowOff>
        </xdr:from>
        <xdr:to>
          <xdr:col>1</xdr:col>
          <xdr:colOff>292100</xdr:colOff>
          <xdr:row>40</xdr:row>
          <xdr:rowOff>25400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41</xdr:row>
          <xdr:rowOff>12700</xdr:rowOff>
        </xdr:from>
        <xdr:to>
          <xdr:col>1</xdr:col>
          <xdr:colOff>292100</xdr:colOff>
          <xdr:row>42</xdr:row>
          <xdr:rowOff>25400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43</xdr:row>
          <xdr:rowOff>12700</xdr:rowOff>
        </xdr:from>
        <xdr:to>
          <xdr:col>1</xdr:col>
          <xdr:colOff>292100</xdr:colOff>
          <xdr:row>44</xdr:row>
          <xdr:rowOff>25400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46</xdr:row>
          <xdr:rowOff>12700</xdr:rowOff>
        </xdr:from>
        <xdr:to>
          <xdr:col>1</xdr:col>
          <xdr:colOff>292100</xdr:colOff>
          <xdr:row>47</xdr:row>
          <xdr:rowOff>25400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50</xdr:row>
          <xdr:rowOff>12700</xdr:rowOff>
        </xdr:from>
        <xdr:to>
          <xdr:col>1</xdr:col>
          <xdr:colOff>292100</xdr:colOff>
          <xdr:row>51</xdr:row>
          <xdr:rowOff>25400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54</xdr:row>
          <xdr:rowOff>12700</xdr:rowOff>
        </xdr:from>
        <xdr:to>
          <xdr:col>1</xdr:col>
          <xdr:colOff>292100</xdr:colOff>
          <xdr:row>55</xdr:row>
          <xdr:rowOff>25400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56</xdr:row>
          <xdr:rowOff>12700</xdr:rowOff>
        </xdr:from>
        <xdr:to>
          <xdr:col>1</xdr:col>
          <xdr:colOff>292100</xdr:colOff>
          <xdr:row>57</xdr:row>
          <xdr:rowOff>25400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58</xdr:row>
          <xdr:rowOff>12700</xdr:rowOff>
        </xdr:from>
        <xdr:to>
          <xdr:col>1</xdr:col>
          <xdr:colOff>292100</xdr:colOff>
          <xdr:row>59</xdr:row>
          <xdr:rowOff>25400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60</xdr:row>
          <xdr:rowOff>12700</xdr:rowOff>
        </xdr:from>
        <xdr:to>
          <xdr:col>1</xdr:col>
          <xdr:colOff>292100</xdr:colOff>
          <xdr:row>61</xdr:row>
          <xdr:rowOff>25400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62</xdr:row>
          <xdr:rowOff>12700</xdr:rowOff>
        </xdr:from>
        <xdr:to>
          <xdr:col>1</xdr:col>
          <xdr:colOff>292100</xdr:colOff>
          <xdr:row>63</xdr:row>
          <xdr:rowOff>25400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64</xdr:row>
          <xdr:rowOff>12700</xdr:rowOff>
        </xdr:from>
        <xdr:to>
          <xdr:col>1</xdr:col>
          <xdr:colOff>292100</xdr:colOff>
          <xdr:row>65</xdr:row>
          <xdr:rowOff>25400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67</xdr:row>
          <xdr:rowOff>12700</xdr:rowOff>
        </xdr:from>
        <xdr:to>
          <xdr:col>1</xdr:col>
          <xdr:colOff>292100</xdr:colOff>
          <xdr:row>68</xdr:row>
          <xdr:rowOff>25400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69</xdr:row>
          <xdr:rowOff>12700</xdr:rowOff>
        </xdr:from>
        <xdr:to>
          <xdr:col>1</xdr:col>
          <xdr:colOff>292100</xdr:colOff>
          <xdr:row>70</xdr:row>
          <xdr:rowOff>25400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71</xdr:row>
          <xdr:rowOff>12700</xdr:rowOff>
        </xdr:from>
        <xdr:to>
          <xdr:col>1</xdr:col>
          <xdr:colOff>292100</xdr:colOff>
          <xdr:row>72</xdr:row>
          <xdr:rowOff>25400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73</xdr:row>
          <xdr:rowOff>12700</xdr:rowOff>
        </xdr:from>
        <xdr:to>
          <xdr:col>1</xdr:col>
          <xdr:colOff>292100</xdr:colOff>
          <xdr:row>74</xdr:row>
          <xdr:rowOff>25400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75</xdr:row>
          <xdr:rowOff>12700</xdr:rowOff>
        </xdr:from>
        <xdr:to>
          <xdr:col>1</xdr:col>
          <xdr:colOff>292100</xdr:colOff>
          <xdr:row>76</xdr:row>
          <xdr:rowOff>25400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77</xdr:row>
          <xdr:rowOff>12700</xdr:rowOff>
        </xdr:from>
        <xdr:to>
          <xdr:col>1</xdr:col>
          <xdr:colOff>292100</xdr:colOff>
          <xdr:row>78</xdr:row>
          <xdr:rowOff>25400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89</xdr:row>
          <xdr:rowOff>12700</xdr:rowOff>
        </xdr:from>
        <xdr:to>
          <xdr:col>1</xdr:col>
          <xdr:colOff>292100</xdr:colOff>
          <xdr:row>90</xdr:row>
          <xdr:rowOff>25400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93</xdr:row>
          <xdr:rowOff>12700</xdr:rowOff>
        </xdr:from>
        <xdr:to>
          <xdr:col>1</xdr:col>
          <xdr:colOff>292100</xdr:colOff>
          <xdr:row>94</xdr:row>
          <xdr:rowOff>25400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95</xdr:row>
          <xdr:rowOff>12700</xdr:rowOff>
        </xdr:from>
        <xdr:to>
          <xdr:col>1</xdr:col>
          <xdr:colOff>292100</xdr:colOff>
          <xdr:row>96</xdr:row>
          <xdr:rowOff>25400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97</xdr:row>
          <xdr:rowOff>12700</xdr:rowOff>
        </xdr:from>
        <xdr:to>
          <xdr:col>1</xdr:col>
          <xdr:colOff>292100</xdr:colOff>
          <xdr:row>98</xdr:row>
          <xdr:rowOff>25400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99</xdr:row>
          <xdr:rowOff>12700</xdr:rowOff>
        </xdr:from>
        <xdr:to>
          <xdr:col>1</xdr:col>
          <xdr:colOff>292100</xdr:colOff>
          <xdr:row>100</xdr:row>
          <xdr:rowOff>25400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104</xdr:row>
          <xdr:rowOff>12700</xdr:rowOff>
        </xdr:from>
        <xdr:to>
          <xdr:col>1</xdr:col>
          <xdr:colOff>292100</xdr:colOff>
          <xdr:row>105</xdr:row>
          <xdr:rowOff>25400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106</xdr:row>
          <xdr:rowOff>12700</xdr:rowOff>
        </xdr:from>
        <xdr:to>
          <xdr:col>1</xdr:col>
          <xdr:colOff>292100</xdr:colOff>
          <xdr:row>107</xdr:row>
          <xdr:rowOff>25400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108</xdr:row>
          <xdr:rowOff>12700</xdr:rowOff>
        </xdr:from>
        <xdr:to>
          <xdr:col>1</xdr:col>
          <xdr:colOff>292100</xdr:colOff>
          <xdr:row>109</xdr:row>
          <xdr:rowOff>25400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110</xdr:row>
          <xdr:rowOff>12700</xdr:rowOff>
        </xdr:from>
        <xdr:to>
          <xdr:col>1</xdr:col>
          <xdr:colOff>292100</xdr:colOff>
          <xdr:row>111</xdr:row>
          <xdr:rowOff>25400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113</xdr:row>
          <xdr:rowOff>12700</xdr:rowOff>
        </xdr:from>
        <xdr:to>
          <xdr:col>1</xdr:col>
          <xdr:colOff>292100</xdr:colOff>
          <xdr:row>114</xdr:row>
          <xdr:rowOff>25400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118</xdr:row>
          <xdr:rowOff>12700</xdr:rowOff>
        </xdr:from>
        <xdr:to>
          <xdr:col>1</xdr:col>
          <xdr:colOff>292100</xdr:colOff>
          <xdr:row>119</xdr:row>
          <xdr:rowOff>25400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120</xdr:row>
          <xdr:rowOff>12700</xdr:rowOff>
        </xdr:from>
        <xdr:to>
          <xdr:col>1</xdr:col>
          <xdr:colOff>292100</xdr:colOff>
          <xdr:row>121</xdr:row>
          <xdr:rowOff>25400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124</xdr:row>
          <xdr:rowOff>12700</xdr:rowOff>
        </xdr:from>
        <xdr:to>
          <xdr:col>1</xdr:col>
          <xdr:colOff>292100</xdr:colOff>
          <xdr:row>125</xdr:row>
          <xdr:rowOff>25400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127</xdr:row>
          <xdr:rowOff>12700</xdr:rowOff>
        </xdr:from>
        <xdr:to>
          <xdr:col>1</xdr:col>
          <xdr:colOff>292100</xdr:colOff>
          <xdr:row>128</xdr:row>
          <xdr:rowOff>25400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129</xdr:row>
          <xdr:rowOff>12700</xdr:rowOff>
        </xdr:from>
        <xdr:to>
          <xdr:col>1</xdr:col>
          <xdr:colOff>292100</xdr:colOff>
          <xdr:row>130</xdr:row>
          <xdr:rowOff>25400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134</xdr:row>
          <xdr:rowOff>12700</xdr:rowOff>
        </xdr:from>
        <xdr:to>
          <xdr:col>1</xdr:col>
          <xdr:colOff>292100</xdr:colOff>
          <xdr:row>135</xdr:row>
          <xdr:rowOff>25400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137</xdr:row>
          <xdr:rowOff>12700</xdr:rowOff>
        </xdr:from>
        <xdr:to>
          <xdr:col>1</xdr:col>
          <xdr:colOff>292100</xdr:colOff>
          <xdr:row>138</xdr:row>
          <xdr:rowOff>25400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139</xdr:row>
          <xdr:rowOff>12700</xdr:rowOff>
        </xdr:from>
        <xdr:to>
          <xdr:col>1</xdr:col>
          <xdr:colOff>292100</xdr:colOff>
          <xdr:row>140</xdr:row>
          <xdr:rowOff>25400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141</xdr:row>
          <xdr:rowOff>12700</xdr:rowOff>
        </xdr:from>
        <xdr:to>
          <xdr:col>1</xdr:col>
          <xdr:colOff>292100</xdr:colOff>
          <xdr:row>142</xdr:row>
          <xdr:rowOff>25400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143</xdr:row>
          <xdr:rowOff>12700</xdr:rowOff>
        </xdr:from>
        <xdr:to>
          <xdr:col>1</xdr:col>
          <xdr:colOff>292100</xdr:colOff>
          <xdr:row>144</xdr:row>
          <xdr:rowOff>25400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145</xdr:row>
          <xdr:rowOff>12700</xdr:rowOff>
        </xdr:from>
        <xdr:to>
          <xdr:col>1</xdr:col>
          <xdr:colOff>292100</xdr:colOff>
          <xdr:row>146</xdr:row>
          <xdr:rowOff>25400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150</xdr:row>
          <xdr:rowOff>38100</xdr:rowOff>
        </xdr:from>
        <xdr:to>
          <xdr:col>1</xdr:col>
          <xdr:colOff>292100</xdr:colOff>
          <xdr:row>151</xdr:row>
          <xdr:rowOff>57150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153</xdr:row>
          <xdr:rowOff>12700</xdr:rowOff>
        </xdr:from>
        <xdr:to>
          <xdr:col>1</xdr:col>
          <xdr:colOff>292100</xdr:colOff>
          <xdr:row>154</xdr:row>
          <xdr:rowOff>25400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155</xdr:row>
          <xdr:rowOff>12700</xdr:rowOff>
        </xdr:from>
        <xdr:to>
          <xdr:col>1</xdr:col>
          <xdr:colOff>292100</xdr:colOff>
          <xdr:row>156</xdr:row>
          <xdr:rowOff>25400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157</xdr:row>
          <xdr:rowOff>12700</xdr:rowOff>
        </xdr:from>
        <xdr:to>
          <xdr:col>1</xdr:col>
          <xdr:colOff>292100</xdr:colOff>
          <xdr:row>158</xdr:row>
          <xdr:rowOff>25400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159</xdr:row>
          <xdr:rowOff>12700</xdr:rowOff>
        </xdr:from>
        <xdr:to>
          <xdr:col>1</xdr:col>
          <xdr:colOff>292100</xdr:colOff>
          <xdr:row>160</xdr:row>
          <xdr:rowOff>25400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167</xdr:row>
          <xdr:rowOff>12700</xdr:rowOff>
        </xdr:from>
        <xdr:to>
          <xdr:col>1</xdr:col>
          <xdr:colOff>292100</xdr:colOff>
          <xdr:row>168</xdr:row>
          <xdr:rowOff>25400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170</xdr:row>
          <xdr:rowOff>12700</xdr:rowOff>
        </xdr:from>
        <xdr:to>
          <xdr:col>1</xdr:col>
          <xdr:colOff>292100</xdr:colOff>
          <xdr:row>171</xdr:row>
          <xdr:rowOff>25400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173</xdr:row>
          <xdr:rowOff>12700</xdr:rowOff>
        </xdr:from>
        <xdr:to>
          <xdr:col>1</xdr:col>
          <xdr:colOff>292100</xdr:colOff>
          <xdr:row>174</xdr:row>
          <xdr:rowOff>25400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176</xdr:row>
          <xdr:rowOff>12700</xdr:rowOff>
        </xdr:from>
        <xdr:to>
          <xdr:col>1</xdr:col>
          <xdr:colOff>292100</xdr:colOff>
          <xdr:row>177</xdr:row>
          <xdr:rowOff>25400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179</xdr:row>
          <xdr:rowOff>12700</xdr:rowOff>
        </xdr:from>
        <xdr:to>
          <xdr:col>1</xdr:col>
          <xdr:colOff>292100</xdr:colOff>
          <xdr:row>180</xdr:row>
          <xdr:rowOff>25400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183</xdr:row>
          <xdr:rowOff>12700</xdr:rowOff>
        </xdr:from>
        <xdr:to>
          <xdr:col>1</xdr:col>
          <xdr:colOff>292100</xdr:colOff>
          <xdr:row>184</xdr:row>
          <xdr:rowOff>25400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186</xdr:row>
          <xdr:rowOff>12700</xdr:rowOff>
        </xdr:from>
        <xdr:to>
          <xdr:col>1</xdr:col>
          <xdr:colOff>292100</xdr:colOff>
          <xdr:row>187</xdr:row>
          <xdr:rowOff>25400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188</xdr:row>
          <xdr:rowOff>12700</xdr:rowOff>
        </xdr:from>
        <xdr:to>
          <xdr:col>1</xdr:col>
          <xdr:colOff>292100</xdr:colOff>
          <xdr:row>189</xdr:row>
          <xdr:rowOff>25400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193</xdr:row>
          <xdr:rowOff>12700</xdr:rowOff>
        </xdr:from>
        <xdr:to>
          <xdr:col>1</xdr:col>
          <xdr:colOff>292100</xdr:colOff>
          <xdr:row>194</xdr:row>
          <xdr:rowOff>25400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196</xdr:row>
          <xdr:rowOff>12700</xdr:rowOff>
        </xdr:from>
        <xdr:to>
          <xdr:col>1</xdr:col>
          <xdr:colOff>292100</xdr:colOff>
          <xdr:row>197</xdr:row>
          <xdr:rowOff>25400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199</xdr:row>
          <xdr:rowOff>12700</xdr:rowOff>
        </xdr:from>
        <xdr:to>
          <xdr:col>1</xdr:col>
          <xdr:colOff>292100</xdr:colOff>
          <xdr:row>200</xdr:row>
          <xdr:rowOff>25400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201</xdr:row>
          <xdr:rowOff>12700</xdr:rowOff>
        </xdr:from>
        <xdr:to>
          <xdr:col>1</xdr:col>
          <xdr:colOff>292100</xdr:colOff>
          <xdr:row>202</xdr:row>
          <xdr:rowOff>25400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204</xdr:row>
          <xdr:rowOff>12700</xdr:rowOff>
        </xdr:from>
        <xdr:to>
          <xdr:col>1</xdr:col>
          <xdr:colOff>292100</xdr:colOff>
          <xdr:row>205</xdr:row>
          <xdr:rowOff>25400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206</xdr:row>
          <xdr:rowOff>12700</xdr:rowOff>
        </xdr:from>
        <xdr:to>
          <xdr:col>1</xdr:col>
          <xdr:colOff>292100</xdr:colOff>
          <xdr:row>207</xdr:row>
          <xdr:rowOff>25400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211</xdr:row>
          <xdr:rowOff>12700</xdr:rowOff>
        </xdr:from>
        <xdr:to>
          <xdr:col>1</xdr:col>
          <xdr:colOff>292100</xdr:colOff>
          <xdr:row>212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214</xdr:row>
          <xdr:rowOff>12700</xdr:rowOff>
        </xdr:from>
        <xdr:to>
          <xdr:col>1</xdr:col>
          <xdr:colOff>292100</xdr:colOff>
          <xdr:row>215</xdr:row>
          <xdr:rowOff>25400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217</xdr:row>
          <xdr:rowOff>12700</xdr:rowOff>
        </xdr:from>
        <xdr:to>
          <xdr:col>1</xdr:col>
          <xdr:colOff>292100</xdr:colOff>
          <xdr:row>218</xdr:row>
          <xdr:rowOff>25400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219</xdr:row>
          <xdr:rowOff>12700</xdr:rowOff>
        </xdr:from>
        <xdr:to>
          <xdr:col>1</xdr:col>
          <xdr:colOff>292100</xdr:colOff>
          <xdr:row>220</xdr:row>
          <xdr:rowOff>25400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221</xdr:row>
          <xdr:rowOff>12700</xdr:rowOff>
        </xdr:from>
        <xdr:to>
          <xdr:col>1</xdr:col>
          <xdr:colOff>292100</xdr:colOff>
          <xdr:row>222</xdr:row>
          <xdr:rowOff>25400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224</xdr:row>
          <xdr:rowOff>12700</xdr:rowOff>
        </xdr:from>
        <xdr:to>
          <xdr:col>1</xdr:col>
          <xdr:colOff>292100</xdr:colOff>
          <xdr:row>225</xdr:row>
          <xdr:rowOff>25400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226</xdr:row>
          <xdr:rowOff>12700</xdr:rowOff>
        </xdr:from>
        <xdr:to>
          <xdr:col>1</xdr:col>
          <xdr:colOff>292100</xdr:colOff>
          <xdr:row>227</xdr:row>
          <xdr:rowOff>25400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228</xdr:row>
          <xdr:rowOff>12700</xdr:rowOff>
        </xdr:from>
        <xdr:to>
          <xdr:col>1</xdr:col>
          <xdr:colOff>292100</xdr:colOff>
          <xdr:row>229</xdr:row>
          <xdr:rowOff>25400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231</xdr:row>
          <xdr:rowOff>12700</xdr:rowOff>
        </xdr:from>
        <xdr:to>
          <xdr:col>1</xdr:col>
          <xdr:colOff>292100</xdr:colOff>
          <xdr:row>232</xdr:row>
          <xdr:rowOff>25400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234</xdr:row>
          <xdr:rowOff>12700</xdr:rowOff>
        </xdr:from>
        <xdr:to>
          <xdr:col>1</xdr:col>
          <xdr:colOff>292100</xdr:colOff>
          <xdr:row>235</xdr:row>
          <xdr:rowOff>25400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237</xdr:row>
          <xdr:rowOff>12700</xdr:rowOff>
        </xdr:from>
        <xdr:to>
          <xdr:col>1</xdr:col>
          <xdr:colOff>292100</xdr:colOff>
          <xdr:row>238</xdr:row>
          <xdr:rowOff>25400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245</xdr:row>
          <xdr:rowOff>12700</xdr:rowOff>
        </xdr:from>
        <xdr:to>
          <xdr:col>1</xdr:col>
          <xdr:colOff>292100</xdr:colOff>
          <xdr:row>246</xdr:row>
          <xdr:rowOff>25400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247</xdr:row>
          <xdr:rowOff>12700</xdr:rowOff>
        </xdr:from>
        <xdr:to>
          <xdr:col>1</xdr:col>
          <xdr:colOff>292100</xdr:colOff>
          <xdr:row>248</xdr:row>
          <xdr:rowOff>25400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250</xdr:row>
          <xdr:rowOff>12700</xdr:rowOff>
        </xdr:from>
        <xdr:to>
          <xdr:col>1</xdr:col>
          <xdr:colOff>292100</xdr:colOff>
          <xdr:row>251</xdr:row>
          <xdr:rowOff>25400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252</xdr:row>
          <xdr:rowOff>12700</xdr:rowOff>
        </xdr:from>
        <xdr:to>
          <xdr:col>1</xdr:col>
          <xdr:colOff>292100</xdr:colOff>
          <xdr:row>253</xdr:row>
          <xdr:rowOff>25400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255</xdr:row>
          <xdr:rowOff>12700</xdr:rowOff>
        </xdr:from>
        <xdr:to>
          <xdr:col>1</xdr:col>
          <xdr:colOff>292100</xdr:colOff>
          <xdr:row>256</xdr:row>
          <xdr:rowOff>25400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257</xdr:row>
          <xdr:rowOff>12700</xdr:rowOff>
        </xdr:from>
        <xdr:to>
          <xdr:col>1</xdr:col>
          <xdr:colOff>292100</xdr:colOff>
          <xdr:row>258</xdr:row>
          <xdr:rowOff>25400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261</xdr:row>
          <xdr:rowOff>12700</xdr:rowOff>
        </xdr:from>
        <xdr:to>
          <xdr:col>1</xdr:col>
          <xdr:colOff>292100</xdr:colOff>
          <xdr:row>262</xdr:row>
          <xdr:rowOff>25400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263</xdr:row>
          <xdr:rowOff>12700</xdr:rowOff>
        </xdr:from>
        <xdr:to>
          <xdr:col>1</xdr:col>
          <xdr:colOff>292100</xdr:colOff>
          <xdr:row>264</xdr:row>
          <xdr:rowOff>25400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265</xdr:row>
          <xdr:rowOff>12700</xdr:rowOff>
        </xdr:from>
        <xdr:to>
          <xdr:col>1</xdr:col>
          <xdr:colOff>292100</xdr:colOff>
          <xdr:row>266</xdr:row>
          <xdr:rowOff>25400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267</xdr:row>
          <xdr:rowOff>12700</xdr:rowOff>
        </xdr:from>
        <xdr:to>
          <xdr:col>1</xdr:col>
          <xdr:colOff>292100</xdr:colOff>
          <xdr:row>268</xdr:row>
          <xdr:rowOff>25400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270</xdr:row>
          <xdr:rowOff>12700</xdr:rowOff>
        </xdr:from>
        <xdr:to>
          <xdr:col>1</xdr:col>
          <xdr:colOff>292100</xdr:colOff>
          <xdr:row>271</xdr:row>
          <xdr:rowOff>25400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272</xdr:row>
          <xdr:rowOff>12700</xdr:rowOff>
        </xdr:from>
        <xdr:to>
          <xdr:col>1</xdr:col>
          <xdr:colOff>292100</xdr:colOff>
          <xdr:row>273</xdr:row>
          <xdr:rowOff>25400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275</xdr:row>
          <xdr:rowOff>12700</xdr:rowOff>
        </xdr:from>
        <xdr:to>
          <xdr:col>1</xdr:col>
          <xdr:colOff>292100</xdr:colOff>
          <xdr:row>276</xdr:row>
          <xdr:rowOff>25400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277</xdr:row>
          <xdr:rowOff>12700</xdr:rowOff>
        </xdr:from>
        <xdr:to>
          <xdr:col>1</xdr:col>
          <xdr:colOff>292100</xdr:colOff>
          <xdr:row>278</xdr:row>
          <xdr:rowOff>25400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52</xdr:row>
          <xdr:rowOff>12700</xdr:rowOff>
        </xdr:from>
        <xdr:to>
          <xdr:col>1</xdr:col>
          <xdr:colOff>292100</xdr:colOff>
          <xdr:row>53</xdr:row>
          <xdr:rowOff>25400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336550</xdr:colOff>
          <xdr:row>6</xdr:row>
          <xdr:rowOff>107950</xdr:rowOff>
        </xdr:from>
        <xdr:to>
          <xdr:col>11</xdr:col>
          <xdr:colOff>431800</xdr:colOff>
          <xdr:row>13</xdr:row>
          <xdr:rowOff>152400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80</xdr:row>
          <xdr:rowOff>12700</xdr:rowOff>
        </xdr:from>
        <xdr:to>
          <xdr:col>1</xdr:col>
          <xdr:colOff>292100</xdr:colOff>
          <xdr:row>81</xdr:row>
          <xdr:rowOff>25400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82</xdr:row>
          <xdr:rowOff>12700</xdr:rowOff>
        </xdr:from>
        <xdr:to>
          <xdr:col>1</xdr:col>
          <xdr:colOff>292100</xdr:colOff>
          <xdr:row>83</xdr:row>
          <xdr:rowOff>25400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85</xdr:row>
          <xdr:rowOff>12700</xdr:rowOff>
        </xdr:from>
        <xdr:to>
          <xdr:col>1</xdr:col>
          <xdr:colOff>292100</xdr:colOff>
          <xdr:row>86</xdr:row>
          <xdr:rowOff>25400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91</xdr:row>
          <xdr:rowOff>12700</xdr:rowOff>
        </xdr:from>
        <xdr:to>
          <xdr:col>1</xdr:col>
          <xdr:colOff>292100</xdr:colOff>
          <xdr:row>92</xdr:row>
          <xdr:rowOff>25400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31</xdr:row>
      <xdr:rowOff>161925</xdr:rowOff>
    </xdr:from>
    <xdr:to>
      <xdr:col>12</xdr:col>
      <xdr:colOff>171450</xdr:colOff>
      <xdr:row>47</xdr:row>
      <xdr:rowOff>180975</xdr:rowOff>
    </xdr:to>
    <xdr:pic>
      <xdr:nvPicPr>
        <xdr:cNvPr id="2053" name="Picture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762625"/>
          <a:ext cx="7134225" cy="30670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</xdr:col>
      <xdr:colOff>190500</xdr:colOff>
      <xdr:row>48</xdr:row>
      <xdr:rowOff>76200</xdr:rowOff>
    </xdr:from>
    <xdr:to>
      <xdr:col>11</xdr:col>
      <xdr:colOff>95250</xdr:colOff>
      <xdr:row>61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09700" y="8972550"/>
          <a:ext cx="5391150" cy="24860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9</xdr:row>
          <xdr:rowOff>50800</xdr:rowOff>
        </xdr:from>
        <xdr:to>
          <xdr:col>11</xdr:col>
          <xdr:colOff>552450</xdr:colOff>
          <xdr:row>15</xdr:row>
          <xdr:rowOff>107950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image" Target="../media/image1.wmf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93" Type="http://schemas.openxmlformats.org/officeDocument/2006/relationships/ctrlProp" Target="../ctrlProps/ctrlProp8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7"/>
  <sheetViews>
    <sheetView showGridLines="0" tabSelected="1" topLeftCell="A41" zoomScale="110" zoomScaleNormal="110" workbookViewId="0">
      <selection activeCell="B18" sqref="B18:E18"/>
    </sheetView>
  </sheetViews>
  <sheetFormatPr defaultRowHeight="14.5" x14ac:dyDescent="0.35"/>
  <cols>
    <col min="9" max="9" width="9.1796875" customWidth="1"/>
    <col min="10" max="10" width="11.7265625" customWidth="1"/>
    <col min="11" max="11" width="9.1796875" customWidth="1"/>
    <col min="12" max="12" width="9.1796875" style="1"/>
  </cols>
  <sheetData>
    <row r="1" spans="1:12" ht="15.5" x14ac:dyDescent="0.3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5.5" x14ac:dyDescent="0.35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x14ac:dyDescent="0.35">
      <c r="A3" s="21"/>
      <c r="L3"/>
    </row>
    <row r="4" spans="1:12" ht="15.5" x14ac:dyDescent="0.35">
      <c r="A4" s="22"/>
      <c r="L4"/>
    </row>
    <row r="5" spans="1:12" x14ac:dyDescent="0.35">
      <c r="A5" s="59" t="s">
        <v>51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35">
      <c r="A6" s="59" t="s">
        <v>38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x14ac:dyDescent="0.35">
      <c r="B8" s="25" t="s">
        <v>8</v>
      </c>
      <c r="G8" s="25" t="s">
        <v>28</v>
      </c>
    </row>
    <row r="9" spans="1:12" ht="19.5" customHeight="1" x14ac:dyDescent="0.35">
      <c r="B9" s="51" t="s">
        <v>180</v>
      </c>
      <c r="C9" s="52"/>
      <c r="D9" s="52"/>
      <c r="E9" s="53"/>
      <c r="G9" s="51"/>
      <c r="H9" s="52"/>
      <c r="I9" s="53"/>
    </row>
    <row r="10" spans="1:12" ht="7.5" customHeight="1" x14ac:dyDescent="0.35"/>
    <row r="11" spans="1:12" x14ac:dyDescent="0.35">
      <c r="B11" s="25" t="s">
        <v>20</v>
      </c>
      <c r="G11" s="25" t="s">
        <v>21</v>
      </c>
    </row>
    <row r="12" spans="1:12" ht="19.5" customHeight="1" x14ac:dyDescent="0.35">
      <c r="B12" s="51"/>
      <c r="C12" s="52"/>
      <c r="D12" s="52"/>
      <c r="E12" s="53"/>
      <c r="G12" s="46" t="s">
        <v>181</v>
      </c>
      <c r="H12" s="47"/>
    </row>
    <row r="13" spans="1:12" ht="7.5" customHeight="1" x14ac:dyDescent="0.35"/>
    <row r="14" spans="1:12" x14ac:dyDescent="0.35">
      <c r="B14" s="25" t="s">
        <v>22</v>
      </c>
      <c r="G14" s="25" t="s">
        <v>50</v>
      </c>
    </row>
    <row r="15" spans="1:12" ht="19.5" customHeight="1" x14ac:dyDescent="0.35">
      <c r="B15" s="51" t="s">
        <v>183</v>
      </c>
      <c r="C15" s="52"/>
      <c r="D15" s="52"/>
      <c r="E15" s="53"/>
      <c r="G15" s="51"/>
      <c r="H15" s="52"/>
      <c r="I15" s="53"/>
    </row>
    <row r="16" spans="1:12" ht="8.25" customHeight="1" x14ac:dyDescent="0.35"/>
    <row r="17" spans="1:12" x14ac:dyDescent="0.35">
      <c r="B17" s="25" t="s">
        <v>29</v>
      </c>
      <c r="G17" s="25" t="s">
        <v>30</v>
      </c>
    </row>
    <row r="18" spans="1:12" ht="19.5" customHeight="1" x14ac:dyDescent="0.35">
      <c r="B18" s="51" t="s">
        <v>184</v>
      </c>
      <c r="C18" s="52"/>
      <c r="D18" s="52"/>
      <c r="E18" s="53"/>
      <c r="G18" s="51" t="s">
        <v>178</v>
      </c>
      <c r="H18" s="52"/>
      <c r="I18" s="52"/>
      <c r="J18" s="53"/>
    </row>
    <row r="19" spans="1:12" ht="7.5" customHeight="1" x14ac:dyDescent="0.35"/>
    <row r="20" spans="1:12" x14ac:dyDescent="0.35">
      <c r="B20" s="25" t="s">
        <v>31</v>
      </c>
      <c r="D20" s="25" t="s">
        <v>32</v>
      </c>
      <c r="G20" s="25" t="s">
        <v>33</v>
      </c>
    </row>
    <row r="21" spans="1:12" ht="19.5" customHeight="1" x14ac:dyDescent="0.35">
      <c r="B21" s="34" t="s">
        <v>179</v>
      </c>
      <c r="D21" s="51">
        <v>81052</v>
      </c>
      <c r="E21" s="53"/>
      <c r="G21" s="51"/>
      <c r="H21" s="52"/>
      <c r="I21" s="52"/>
      <c r="J21" s="53"/>
    </row>
    <row r="22" spans="1:12" ht="7.5" customHeight="1" x14ac:dyDescent="0.35"/>
    <row r="23" spans="1:12" x14ac:dyDescent="0.35">
      <c r="B23" s="25" t="s">
        <v>34</v>
      </c>
      <c r="G23" s="25" t="s">
        <v>37</v>
      </c>
    </row>
    <row r="24" spans="1:12" ht="19.5" customHeight="1" x14ac:dyDescent="0.35">
      <c r="B24" s="51" t="s">
        <v>182</v>
      </c>
      <c r="C24" s="52"/>
      <c r="D24" s="52"/>
      <c r="E24" s="53"/>
      <c r="G24" s="51" t="s">
        <v>178</v>
      </c>
      <c r="H24" s="57"/>
      <c r="I24" s="57"/>
      <c r="J24" s="58"/>
    </row>
    <row r="25" spans="1:12" ht="12.75" customHeight="1" x14ac:dyDescent="0.35">
      <c r="B25" s="39"/>
      <c r="C25" s="39"/>
      <c r="D25" s="39"/>
      <c r="E25" s="39"/>
      <c r="G25" s="39"/>
      <c r="H25" s="40"/>
      <c r="I25" s="40"/>
      <c r="J25" s="40"/>
    </row>
    <row r="26" spans="1:12" ht="15" customHeight="1" x14ac:dyDescent="0.35">
      <c r="B26" s="25" t="s">
        <v>116</v>
      </c>
      <c r="G26" s="39"/>
      <c r="H26" s="40"/>
      <c r="I26" s="40"/>
      <c r="J26" s="40"/>
    </row>
    <row r="27" spans="1:12" ht="19.5" customHeight="1" x14ac:dyDescent="0.35">
      <c r="B27" s="54">
        <v>85000</v>
      </c>
      <c r="C27" s="55"/>
      <c r="D27" s="55"/>
      <c r="E27" s="56"/>
      <c r="G27" s="39"/>
      <c r="H27" s="40"/>
      <c r="I27" s="40"/>
      <c r="J27" s="40"/>
    </row>
    <row r="28" spans="1:12" ht="12" customHeight="1" x14ac:dyDescent="0.35"/>
    <row r="29" spans="1:12" ht="17.5" x14ac:dyDescent="0.35">
      <c r="A29" s="48" t="s">
        <v>18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5.5" x14ac:dyDescent="0.35">
      <c r="A30" s="49" t="s">
        <v>19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35">
      <c r="A31" s="59" t="s">
        <v>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3" spans="2:12" x14ac:dyDescent="0.35">
      <c r="B33" s="12" t="s">
        <v>128</v>
      </c>
      <c r="L33" s="1" t="str">
        <f>IF(Val!A30=TRUE,Val!B30,"")</f>
        <v/>
      </c>
    </row>
    <row r="35" spans="2:12" x14ac:dyDescent="0.35">
      <c r="B35" s="12" t="s">
        <v>174</v>
      </c>
      <c r="L35" s="1" t="str">
        <f>IF(Val!A32=TRUE,Val!B32,"")</f>
        <v/>
      </c>
    </row>
    <row r="36" spans="2:12" x14ac:dyDescent="0.35">
      <c r="C36" t="s">
        <v>175</v>
      </c>
    </row>
    <row r="38" spans="2:12" x14ac:dyDescent="0.35">
      <c r="B38" s="12" t="s">
        <v>52</v>
      </c>
      <c r="L38" s="1" t="str">
        <f>IF(Val!A34=TRUE,Val!B34,"")</f>
        <v/>
      </c>
    </row>
    <row r="40" spans="2:12" x14ac:dyDescent="0.35">
      <c r="B40" s="12" t="s">
        <v>53</v>
      </c>
      <c r="L40" s="1" t="str">
        <f>IF(Val!A38=TRUE,Val!B38,"")</f>
        <v/>
      </c>
    </row>
    <row r="41" spans="2:12" x14ac:dyDescent="0.35">
      <c r="B41" s="28"/>
    </row>
    <row r="42" spans="2:12" x14ac:dyDescent="0.35">
      <c r="B42" s="12" t="s">
        <v>54</v>
      </c>
      <c r="L42" s="1" t="str">
        <f>IF(Val!A40=TRUE,Val!B40,"")</f>
        <v/>
      </c>
    </row>
    <row r="44" spans="2:12" x14ac:dyDescent="0.35">
      <c r="B44" s="12" t="s">
        <v>1</v>
      </c>
      <c r="L44" s="1" t="str">
        <f>IF(Val!A42=TRUE,Val!B42,"")</f>
        <v/>
      </c>
    </row>
    <row r="45" spans="2:12" x14ac:dyDescent="0.35">
      <c r="B45" s="12" t="s">
        <v>55</v>
      </c>
    </row>
    <row r="47" spans="2:12" x14ac:dyDescent="0.35">
      <c r="B47" s="12" t="s">
        <v>56</v>
      </c>
      <c r="L47" s="1" t="str">
        <f>IF(Val!A45=TRUE,Val!B45,"")</f>
        <v/>
      </c>
    </row>
    <row r="49" spans="2:12" x14ac:dyDescent="0.35">
      <c r="B49" s="12" t="s">
        <v>57</v>
      </c>
      <c r="L49" s="1">
        <f>IF(Val!A36=TRUE,Val!B36,"")</f>
        <v>500</v>
      </c>
    </row>
    <row r="51" spans="2:12" x14ac:dyDescent="0.35">
      <c r="B51" s="12" t="s">
        <v>58</v>
      </c>
      <c r="L51" s="1" t="str">
        <f>IF(Val!A47=TRUE,Val!B47,"")</f>
        <v/>
      </c>
    </row>
    <row r="52" spans="2:12" x14ac:dyDescent="0.35">
      <c r="B52" s="29"/>
    </row>
    <row r="53" spans="2:12" x14ac:dyDescent="0.35">
      <c r="B53" s="12" t="s">
        <v>74</v>
      </c>
      <c r="L53" s="1" t="str">
        <f>IF(Val!A49=TRUE,Val!B49,"")</f>
        <v/>
      </c>
    </row>
    <row r="55" spans="2:12" x14ac:dyDescent="0.35">
      <c r="B55" s="2" t="s">
        <v>94</v>
      </c>
      <c r="L55" s="1" t="str">
        <f>IF(Val!A51=TRUE,Val!B51,"")</f>
        <v/>
      </c>
    </row>
    <row r="56" spans="2:12" ht="15.5" x14ac:dyDescent="0.35">
      <c r="B56" s="3"/>
    </row>
    <row r="57" spans="2:12" x14ac:dyDescent="0.35">
      <c r="B57" s="2" t="s">
        <v>75</v>
      </c>
      <c r="C57" s="4"/>
      <c r="L57" s="1">
        <f>IF(Val!A53=TRUE,Val!B53,"")</f>
        <v>125</v>
      </c>
    </row>
    <row r="58" spans="2:12" x14ac:dyDescent="0.35">
      <c r="B58" s="2"/>
    </row>
    <row r="59" spans="2:12" x14ac:dyDescent="0.35">
      <c r="B59" s="2" t="s">
        <v>129</v>
      </c>
      <c r="L59" s="1">
        <f>IF(Val!A55=TRUE,Val!B55,"")</f>
        <v>225</v>
      </c>
    </row>
    <row r="60" spans="2:12" ht="15.5" x14ac:dyDescent="0.35">
      <c r="B60" s="3"/>
    </row>
    <row r="61" spans="2:12" x14ac:dyDescent="0.35">
      <c r="B61" s="2" t="s">
        <v>101</v>
      </c>
      <c r="C61" s="4"/>
      <c r="L61" s="1" t="str">
        <f>IF(Val!A57=TRUE,Val!B57,"")</f>
        <v/>
      </c>
    </row>
    <row r="62" spans="2:12" ht="15.5" x14ac:dyDescent="0.35">
      <c r="B62" s="3"/>
    </row>
    <row r="63" spans="2:12" x14ac:dyDescent="0.35">
      <c r="B63" s="2" t="s">
        <v>102</v>
      </c>
      <c r="C63" s="4"/>
      <c r="L63" s="1" t="str">
        <f>IF(Val!A59=TRUE,Val!B59,"")</f>
        <v/>
      </c>
    </row>
    <row r="64" spans="2:12" ht="15.5" x14ac:dyDescent="0.35">
      <c r="B64" s="3"/>
    </row>
    <row r="65" spans="2:12" x14ac:dyDescent="0.35">
      <c r="B65" s="2" t="s">
        <v>41</v>
      </c>
      <c r="C65" s="2"/>
      <c r="L65" s="1" t="str">
        <f>IF(Val!A61=TRUE,Val!B61,"")</f>
        <v/>
      </c>
    </row>
    <row r="66" spans="2:12" x14ac:dyDescent="0.35">
      <c r="B66" s="33" t="s">
        <v>103</v>
      </c>
    </row>
    <row r="67" spans="2:12" x14ac:dyDescent="0.35">
      <c r="B67" s="33"/>
    </row>
    <row r="68" spans="2:12" x14ac:dyDescent="0.35">
      <c r="B68" s="2" t="s">
        <v>131</v>
      </c>
      <c r="C68" s="2"/>
      <c r="L68" s="1" t="str">
        <f>IF(Val!A63=TRUE,Val!B63,"")</f>
        <v/>
      </c>
    </row>
    <row r="69" spans="2:12" ht="15.5" x14ac:dyDescent="0.35">
      <c r="B69" s="3"/>
    </row>
    <row r="70" spans="2:12" x14ac:dyDescent="0.35">
      <c r="B70" s="2" t="s">
        <v>104</v>
      </c>
      <c r="C70" s="2"/>
      <c r="L70" s="1" t="str">
        <f>IF(Val!A65=TRUE,Val!B65,"")</f>
        <v/>
      </c>
    </row>
    <row r="71" spans="2:12" ht="15.5" x14ac:dyDescent="0.35">
      <c r="B71" s="3"/>
    </row>
    <row r="72" spans="2:12" x14ac:dyDescent="0.35">
      <c r="B72" s="2" t="s">
        <v>106</v>
      </c>
      <c r="C72" s="2"/>
      <c r="L72" s="1">
        <f>IF(Val!A67=TRUE,Val!B67,"")</f>
        <v>125</v>
      </c>
    </row>
    <row r="73" spans="2:12" ht="15.5" x14ac:dyDescent="0.35">
      <c r="B73" s="3"/>
    </row>
    <row r="74" spans="2:12" x14ac:dyDescent="0.35">
      <c r="B74" s="2" t="s">
        <v>59</v>
      </c>
      <c r="C74" s="2"/>
      <c r="L74" s="1" t="str">
        <f>IF(Val!A69=TRUE,Val!B69,"")</f>
        <v/>
      </c>
    </row>
    <row r="75" spans="2:12" ht="15.5" x14ac:dyDescent="0.35">
      <c r="B75" s="3"/>
    </row>
    <row r="76" spans="2:12" x14ac:dyDescent="0.35">
      <c r="B76" s="2" t="s">
        <v>60</v>
      </c>
      <c r="C76" s="2"/>
      <c r="L76" s="1" t="str">
        <f>IF(Val!A71=TRUE,Val!B71,"")</f>
        <v/>
      </c>
    </row>
    <row r="77" spans="2:12" x14ac:dyDescent="0.35">
      <c r="B77" s="2"/>
    </row>
    <row r="78" spans="2:12" x14ac:dyDescent="0.35">
      <c r="B78" s="2" t="s">
        <v>40</v>
      </c>
      <c r="C78" s="2"/>
      <c r="L78" s="1" t="str">
        <f>IF(Val!A181=TRUE,Val!B181,"")</f>
        <v/>
      </c>
    </row>
    <row r="79" spans="2:12" x14ac:dyDescent="0.35">
      <c r="B79" s="27" t="s">
        <v>95</v>
      </c>
    </row>
    <row r="80" spans="2:12" x14ac:dyDescent="0.35">
      <c r="B80" s="27"/>
    </row>
    <row r="81" spans="2:12" x14ac:dyDescent="0.35">
      <c r="B81" s="13" t="s">
        <v>136</v>
      </c>
      <c r="L81" s="1">
        <f>IF(Val!A183=TRUE,Val!B183,"")</f>
        <v>450</v>
      </c>
    </row>
    <row r="82" spans="2:12" x14ac:dyDescent="0.35">
      <c r="B82" s="27"/>
    </row>
    <row r="83" spans="2:12" x14ac:dyDescent="0.35">
      <c r="B83" s="13" t="s">
        <v>132</v>
      </c>
      <c r="L83" s="1" t="str">
        <f>IF(Val!A185=TRUE,Val!B185,"")</f>
        <v/>
      </c>
    </row>
    <row r="84" spans="2:12" x14ac:dyDescent="0.35">
      <c r="B84" s="27" t="s">
        <v>133</v>
      </c>
    </row>
    <row r="85" spans="2:12" x14ac:dyDescent="0.35">
      <c r="B85" s="27"/>
    </row>
    <row r="86" spans="2:12" x14ac:dyDescent="0.35">
      <c r="B86" s="13" t="s">
        <v>134</v>
      </c>
      <c r="L86" s="1" t="str">
        <f>IF(Val!A86=TRUE,Val!B86,"")</f>
        <v/>
      </c>
    </row>
    <row r="87" spans="2:12" x14ac:dyDescent="0.35">
      <c r="B87" s="27" t="s">
        <v>135</v>
      </c>
    </row>
    <row r="88" spans="2:12" x14ac:dyDescent="0.35">
      <c r="B88" s="2"/>
    </row>
    <row r="89" spans="2:12" x14ac:dyDescent="0.35">
      <c r="B89" s="35" t="s">
        <v>39</v>
      </c>
      <c r="C89" s="10"/>
    </row>
    <row r="90" spans="2:12" x14ac:dyDescent="0.35">
      <c r="B90" s="2" t="s">
        <v>72</v>
      </c>
      <c r="C90" s="2"/>
      <c r="L90" s="1" t="str">
        <f>IF(Val!A76=TRUE,Val!B76,"")</f>
        <v/>
      </c>
    </row>
    <row r="91" spans="2:12" x14ac:dyDescent="0.35">
      <c r="B91" s="2"/>
      <c r="C91" s="2"/>
    </row>
    <row r="92" spans="2:12" x14ac:dyDescent="0.35">
      <c r="B92" s="2" t="s">
        <v>137</v>
      </c>
      <c r="C92" s="2"/>
      <c r="L92" s="1" t="str">
        <f>IF(Val!A99=TRUE,Val!B99,"")</f>
        <v/>
      </c>
    </row>
    <row r="93" spans="2:12" ht="15.5" x14ac:dyDescent="0.35">
      <c r="B93" s="3"/>
    </row>
    <row r="94" spans="2:12" x14ac:dyDescent="0.35">
      <c r="B94" s="2" t="s">
        <v>61</v>
      </c>
      <c r="C94" s="2"/>
      <c r="L94" s="1" t="str">
        <f>IF(Val!A78=TRUE,Val!B78,"")</f>
        <v/>
      </c>
    </row>
    <row r="95" spans="2:12" ht="15.5" x14ac:dyDescent="0.35">
      <c r="B95" s="3"/>
    </row>
    <row r="96" spans="2:12" x14ac:dyDescent="0.35">
      <c r="B96" s="2" t="s">
        <v>62</v>
      </c>
      <c r="C96" s="2"/>
      <c r="L96" s="1" t="str">
        <f>IF(Val!A80=TRUE,Val!B80,"")</f>
        <v/>
      </c>
    </row>
    <row r="97" spans="2:12" ht="15.5" x14ac:dyDescent="0.35">
      <c r="B97" s="3"/>
    </row>
    <row r="98" spans="2:12" x14ac:dyDescent="0.35">
      <c r="B98" s="2" t="s">
        <v>63</v>
      </c>
      <c r="C98" s="2"/>
      <c r="L98" s="1" t="str">
        <f>IF(Val!A82=TRUE,Val!B82,"")</f>
        <v/>
      </c>
    </row>
    <row r="99" spans="2:12" ht="15.5" x14ac:dyDescent="0.35">
      <c r="B99" s="3"/>
    </row>
    <row r="100" spans="2:12" x14ac:dyDescent="0.35">
      <c r="B100" s="2" t="s">
        <v>76</v>
      </c>
      <c r="C100" s="2"/>
      <c r="L100" s="1" t="str">
        <f>IF(Val!A84=TRUE,Val!B84,"")</f>
        <v/>
      </c>
    </row>
    <row r="101" spans="2:12" x14ac:dyDescent="0.35">
      <c r="B101" s="2"/>
      <c r="C101" s="2"/>
    </row>
    <row r="102" spans="2:12" x14ac:dyDescent="0.35">
      <c r="B102" s="2"/>
    </row>
    <row r="103" spans="2:12" x14ac:dyDescent="0.35">
      <c r="B103" s="50" t="s">
        <v>2</v>
      </c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2:12" x14ac:dyDescent="0.35">
      <c r="B104" s="6"/>
    </row>
    <row r="105" spans="2:12" x14ac:dyDescent="0.35">
      <c r="B105" s="2" t="s">
        <v>108</v>
      </c>
      <c r="I105" s="7"/>
      <c r="L105" s="1" t="str">
        <f>IF(Val!A89=TRUE,Val!B89,"")</f>
        <v/>
      </c>
    </row>
    <row r="106" spans="2:12" x14ac:dyDescent="0.35">
      <c r="B106" s="2"/>
    </row>
    <row r="107" spans="2:12" x14ac:dyDescent="0.35">
      <c r="B107" s="2" t="s">
        <v>73</v>
      </c>
      <c r="G107" s="7"/>
      <c r="L107" s="1" t="str">
        <f>IF(Val!A91=TRUE,Val!B91,"")</f>
        <v/>
      </c>
    </row>
    <row r="108" spans="2:12" x14ac:dyDescent="0.35">
      <c r="B108" s="8" t="s">
        <v>3</v>
      </c>
    </row>
    <row r="109" spans="2:12" x14ac:dyDescent="0.35">
      <c r="B109" s="2" t="s">
        <v>64</v>
      </c>
      <c r="H109" s="7"/>
      <c r="L109" s="1" t="str">
        <f>IF(Val!A93=TRUE,Val!B93,"")</f>
        <v/>
      </c>
    </row>
    <row r="110" spans="2:12" x14ac:dyDescent="0.35">
      <c r="B110" s="2"/>
    </row>
    <row r="111" spans="2:12" x14ac:dyDescent="0.35">
      <c r="B111" s="2" t="s">
        <v>138</v>
      </c>
      <c r="G111" s="7"/>
      <c r="L111" s="1" t="str">
        <f>IF(Val!A95=TRUE,Val!B95,"")</f>
        <v/>
      </c>
    </row>
    <row r="112" spans="2:12" x14ac:dyDescent="0.35">
      <c r="B112" s="2" t="s">
        <v>139</v>
      </c>
      <c r="G112" s="7"/>
    </row>
    <row r="113" spans="2:12" x14ac:dyDescent="0.35">
      <c r="B113" s="2"/>
    </row>
    <row r="114" spans="2:12" x14ac:dyDescent="0.35">
      <c r="B114" s="2" t="s">
        <v>140</v>
      </c>
      <c r="D114" s="7"/>
      <c r="L114" s="1" t="str">
        <f>IF(Val!A97=TRUE,Val!B97,"")</f>
        <v/>
      </c>
    </row>
    <row r="115" spans="2:12" x14ac:dyDescent="0.35">
      <c r="B115" s="2"/>
      <c r="D115" s="7"/>
    </row>
    <row r="116" spans="2:12" x14ac:dyDescent="0.35">
      <c r="B116" s="6"/>
    </row>
    <row r="117" spans="2:12" x14ac:dyDescent="0.35">
      <c r="B117" s="50" t="s">
        <v>4</v>
      </c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2:12" x14ac:dyDescent="0.35">
      <c r="B118" s="8"/>
    </row>
    <row r="119" spans="2:12" x14ac:dyDescent="0.35">
      <c r="B119" s="2" t="s">
        <v>77</v>
      </c>
      <c r="C119" s="2"/>
      <c r="L119" s="1" t="str">
        <f>IF(Val!A102=TRUE,Val!B102,"")</f>
        <v/>
      </c>
    </row>
    <row r="120" spans="2:12" x14ac:dyDescent="0.35">
      <c r="B120" s="2"/>
    </row>
    <row r="121" spans="2:12" x14ac:dyDescent="0.35">
      <c r="B121" s="2" t="s">
        <v>42</v>
      </c>
      <c r="C121" s="2"/>
      <c r="L121" s="1" t="str">
        <f>IF(Val!A104=TRUE,Val!B104,"")</f>
        <v/>
      </c>
    </row>
    <row r="122" spans="2:12" x14ac:dyDescent="0.35">
      <c r="B122" s="29" t="s">
        <v>78</v>
      </c>
    </row>
    <row r="125" spans="2:12" x14ac:dyDescent="0.35">
      <c r="B125" s="2" t="s">
        <v>96</v>
      </c>
      <c r="C125" s="9"/>
      <c r="L125" s="1" t="str">
        <f>IF(Val!A108=TRUE,Val!B108,"")</f>
        <v/>
      </c>
    </row>
    <row r="126" spans="2:12" x14ac:dyDescent="0.35">
      <c r="B126" s="2"/>
      <c r="C126" s="9"/>
    </row>
    <row r="127" spans="2:12" x14ac:dyDescent="0.35">
      <c r="B127" s="12" t="s">
        <v>43</v>
      </c>
      <c r="C127" s="2"/>
    </row>
    <row r="128" spans="2:12" x14ac:dyDescent="0.35">
      <c r="B128" s="2" t="s">
        <v>79</v>
      </c>
      <c r="C128" s="2"/>
      <c r="L128" s="1" t="str">
        <f>IF(Val!A111=TRUE,Val!B111,"")</f>
        <v/>
      </c>
    </row>
    <row r="129" spans="2:12" x14ac:dyDescent="0.35">
      <c r="B129" s="2"/>
    </row>
    <row r="130" spans="2:12" x14ac:dyDescent="0.35">
      <c r="B130" s="2" t="s">
        <v>80</v>
      </c>
      <c r="C130" s="2"/>
      <c r="L130" s="1" t="str">
        <f>IF(Val!A113=TRUE,Val!B113,"")</f>
        <v/>
      </c>
    </row>
    <row r="131" spans="2:12" x14ac:dyDescent="0.35">
      <c r="B131" s="10"/>
    </row>
    <row r="132" spans="2:12" x14ac:dyDescent="0.35">
      <c r="B132" s="6"/>
    </row>
    <row r="133" spans="2:12" x14ac:dyDescent="0.35">
      <c r="B133" s="50" t="s">
        <v>9</v>
      </c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2:12" x14ac:dyDescent="0.35">
      <c r="B134" s="8"/>
    </row>
    <row r="135" spans="2:12" x14ac:dyDescent="0.35">
      <c r="B135" s="2" t="s">
        <v>44</v>
      </c>
    </row>
    <row r="136" spans="2:12" x14ac:dyDescent="0.35">
      <c r="B136" s="30" t="s">
        <v>81</v>
      </c>
      <c r="C136" s="2"/>
      <c r="L136" s="1" t="str">
        <f>IF(Val!A119=TRUE,Val!B119,"")</f>
        <v/>
      </c>
    </row>
    <row r="137" spans="2:12" ht="15.5" x14ac:dyDescent="0.35">
      <c r="B137" s="3"/>
    </row>
    <row r="138" spans="2:12" x14ac:dyDescent="0.35">
      <c r="B138" s="2" t="s">
        <v>82</v>
      </c>
      <c r="C138" s="2"/>
      <c r="L138" s="1">
        <f>IF(Val!A121=TRUE,Val!B121,"")</f>
        <v>100</v>
      </c>
    </row>
    <row r="139" spans="2:12" x14ac:dyDescent="0.35">
      <c r="B139" s="2"/>
    </row>
    <row r="140" spans="2:12" x14ac:dyDescent="0.35">
      <c r="B140" s="2" t="s">
        <v>83</v>
      </c>
      <c r="C140" s="2"/>
      <c r="L140" s="1" t="str">
        <f>IF(Val!A123=TRUE,Val!B123,"")</f>
        <v/>
      </c>
    </row>
    <row r="141" spans="2:12" x14ac:dyDescent="0.35">
      <c r="B141" s="2"/>
    </row>
    <row r="142" spans="2:12" x14ac:dyDescent="0.35">
      <c r="B142" s="2" t="s">
        <v>84</v>
      </c>
      <c r="C142" s="2"/>
      <c r="L142" s="1" t="str">
        <f>IF(Val!A127=TRUE,Val!B127,"")</f>
        <v/>
      </c>
    </row>
    <row r="143" spans="2:12" x14ac:dyDescent="0.35">
      <c r="B143" s="2"/>
    </row>
    <row r="144" spans="2:12" x14ac:dyDescent="0.35">
      <c r="B144" s="2" t="s">
        <v>130</v>
      </c>
      <c r="C144" s="2"/>
      <c r="L144" s="1" t="str">
        <f>IF(Val!A129=TRUE,Val!B129,"")</f>
        <v/>
      </c>
    </row>
    <row r="145" spans="2:12" ht="15.5" x14ac:dyDescent="0.35">
      <c r="B145" s="3"/>
    </row>
    <row r="146" spans="2:12" x14ac:dyDescent="0.35">
      <c r="B146" s="2" t="s">
        <v>85</v>
      </c>
      <c r="C146" s="2"/>
      <c r="L146" s="1" t="str">
        <f>IF(Val!A131=TRUE,Val!B131,"")</f>
        <v/>
      </c>
    </row>
    <row r="148" spans="2:12" x14ac:dyDescent="0.35">
      <c r="B148" s="5"/>
    </row>
    <row r="149" spans="2:12" x14ac:dyDescent="0.35">
      <c r="B149" s="50" t="s">
        <v>10</v>
      </c>
      <c r="C149" s="50"/>
      <c r="D149" s="50"/>
      <c r="E149" s="50"/>
      <c r="F149" s="50"/>
      <c r="G149" s="50"/>
      <c r="H149" s="50"/>
      <c r="I149" s="50"/>
      <c r="J149" s="50"/>
      <c r="K149" s="50"/>
    </row>
    <row r="150" spans="2:12" x14ac:dyDescent="0.35">
      <c r="B150" s="8"/>
    </row>
    <row r="151" spans="2:12" x14ac:dyDescent="0.35">
      <c r="B151" s="2" t="s">
        <v>141</v>
      </c>
    </row>
    <row r="152" spans="2:12" x14ac:dyDescent="0.35">
      <c r="B152" s="2" t="s">
        <v>142</v>
      </c>
      <c r="C152" s="2"/>
      <c r="L152" s="1" t="str">
        <f>IF(Val!A137=TRUE,Val!B137,"")</f>
        <v/>
      </c>
    </row>
    <row r="153" spans="2:12" x14ac:dyDescent="0.35">
      <c r="B153" s="2"/>
    </row>
    <row r="154" spans="2:12" x14ac:dyDescent="0.35">
      <c r="B154" s="2" t="s">
        <v>143</v>
      </c>
      <c r="L154" s="1" t="str">
        <f>IF(Val!A140=TRUE,Val!B140,"")</f>
        <v/>
      </c>
    </row>
    <row r="155" spans="2:12" x14ac:dyDescent="0.35">
      <c r="B155" s="2"/>
    </row>
    <row r="156" spans="2:12" x14ac:dyDescent="0.35">
      <c r="B156" s="2" t="s">
        <v>144</v>
      </c>
      <c r="L156" s="1" t="str">
        <f>IF(Val!A143=TRUE,Val!B143,"")</f>
        <v/>
      </c>
    </row>
    <row r="157" spans="2:12" x14ac:dyDescent="0.35">
      <c r="B157" s="2"/>
    </row>
    <row r="158" spans="2:12" x14ac:dyDescent="0.35">
      <c r="B158" s="2" t="s">
        <v>145</v>
      </c>
      <c r="L158" s="1" t="str">
        <f>IF(Val!A146=TRUE,Val!B146,"")</f>
        <v/>
      </c>
    </row>
    <row r="159" spans="2:12" x14ac:dyDescent="0.35">
      <c r="B159" s="2"/>
    </row>
    <row r="160" spans="2:12" x14ac:dyDescent="0.35">
      <c r="B160" s="2" t="s">
        <v>146</v>
      </c>
    </row>
    <row r="161" spans="2:12" x14ac:dyDescent="0.35">
      <c r="B161" s="2" t="s">
        <v>147</v>
      </c>
      <c r="C161" s="2"/>
      <c r="L161" s="1" t="str">
        <f>IF(Val!A149=TRUE,Val!B149,"")</f>
        <v/>
      </c>
    </row>
    <row r="162" spans="2:12" x14ac:dyDescent="0.35">
      <c r="B162" s="2"/>
    </row>
    <row r="163" spans="2:12" x14ac:dyDescent="0.35">
      <c r="B163" s="2"/>
      <c r="C163" s="2"/>
    </row>
    <row r="164" spans="2:12" x14ac:dyDescent="0.35">
      <c r="B164" s="2"/>
    </row>
    <row r="165" spans="2:12" x14ac:dyDescent="0.35">
      <c r="B165" s="50" t="s">
        <v>11</v>
      </c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2:12" x14ac:dyDescent="0.35">
      <c r="B166" s="2"/>
    </row>
    <row r="167" spans="2:12" x14ac:dyDescent="0.35">
      <c r="B167" s="2"/>
    </row>
    <row r="168" spans="2:12" x14ac:dyDescent="0.35">
      <c r="B168" s="2" t="s">
        <v>45</v>
      </c>
    </row>
    <row r="169" spans="2:12" x14ac:dyDescent="0.35">
      <c r="B169" s="2" t="s">
        <v>97</v>
      </c>
      <c r="C169" s="2"/>
      <c r="L169" s="1">
        <f>IF(Val!A159=TRUE,Val!B159,"")</f>
        <v>850</v>
      </c>
    </row>
    <row r="170" spans="2:12" x14ac:dyDescent="0.35">
      <c r="B170" s="2"/>
    </row>
    <row r="171" spans="2:12" x14ac:dyDescent="0.35">
      <c r="B171" s="2" t="s">
        <v>46</v>
      </c>
    </row>
    <row r="172" spans="2:12" x14ac:dyDescent="0.35">
      <c r="B172" s="2" t="s">
        <v>98</v>
      </c>
      <c r="L172" s="1">
        <f>IF(Val!A162=TRUE,Val!B162,"")</f>
        <v>525</v>
      </c>
    </row>
    <row r="174" spans="2:12" x14ac:dyDescent="0.35">
      <c r="B174" s="2" t="s">
        <v>99</v>
      </c>
    </row>
    <row r="175" spans="2:12" x14ac:dyDescent="0.35">
      <c r="B175" s="26" t="s">
        <v>36</v>
      </c>
      <c r="L175" s="1" t="str">
        <f>IF(Val!A165=TRUE,Val!B165,"")</f>
        <v/>
      </c>
    </row>
    <row r="176" spans="2:12" ht="15.5" x14ac:dyDescent="0.35">
      <c r="B176" s="3"/>
    </row>
    <row r="177" spans="2:12" x14ac:dyDescent="0.35">
      <c r="B177" s="2" t="s">
        <v>12</v>
      </c>
    </row>
    <row r="178" spans="2:12" x14ac:dyDescent="0.35">
      <c r="B178" s="2" t="s">
        <v>65</v>
      </c>
      <c r="L178" s="1" t="str">
        <f>IF(Val!A168=TRUE,Val!B168,"")</f>
        <v/>
      </c>
    </row>
    <row r="179" spans="2:12" ht="15.5" x14ac:dyDescent="0.35">
      <c r="B179" s="3"/>
    </row>
    <row r="180" spans="2:12" x14ac:dyDescent="0.35">
      <c r="B180" s="2" t="s">
        <v>86</v>
      </c>
      <c r="L180" s="1" t="str">
        <f>IF(Val!A170=TRUE,Val!B170,"")</f>
        <v/>
      </c>
    </row>
    <row r="181" spans="2:12" x14ac:dyDescent="0.35">
      <c r="B181" s="31"/>
    </row>
    <row r="182" spans="2:12" x14ac:dyDescent="0.35">
      <c r="B182" s="50" t="s">
        <v>13</v>
      </c>
      <c r="C182" s="50"/>
      <c r="D182" s="50"/>
      <c r="E182" s="50"/>
      <c r="F182" s="50"/>
      <c r="G182" s="50"/>
      <c r="H182" s="50"/>
      <c r="I182" s="50"/>
      <c r="J182" s="50"/>
      <c r="K182" s="50"/>
    </row>
    <row r="184" spans="2:12" x14ac:dyDescent="0.35">
      <c r="B184" s="13" t="s">
        <v>14</v>
      </c>
      <c r="K184" s="7"/>
      <c r="L184" s="1" t="str">
        <f>IF(Val!A174=TRUE,Val!B174,"")</f>
        <v/>
      </c>
    </row>
    <row r="185" spans="2:12" x14ac:dyDescent="0.35">
      <c r="B185" s="12" t="s">
        <v>66</v>
      </c>
    </row>
    <row r="186" spans="2:12" x14ac:dyDescent="0.35">
      <c r="B186" s="2"/>
    </row>
    <row r="187" spans="2:12" x14ac:dyDescent="0.35">
      <c r="B187" s="2" t="s">
        <v>67</v>
      </c>
      <c r="G187" s="7"/>
      <c r="L187" s="1" t="str">
        <f>IF(Val!A177=TRUE,Val!B177,"")</f>
        <v/>
      </c>
    </row>
    <row r="188" spans="2:12" x14ac:dyDescent="0.35">
      <c r="B188" s="2"/>
    </row>
    <row r="189" spans="2:12" x14ac:dyDescent="0.35">
      <c r="B189" s="2" t="s">
        <v>68</v>
      </c>
      <c r="E189" s="7"/>
      <c r="L189" s="1" t="str">
        <f>IF(Val!A179=TRUE,Val!B179,"")</f>
        <v/>
      </c>
    </row>
    <row r="190" spans="2:12" x14ac:dyDescent="0.35">
      <c r="B190" s="8"/>
    </row>
    <row r="191" spans="2:12" x14ac:dyDescent="0.35">
      <c r="B191" s="6"/>
    </row>
    <row r="192" spans="2:12" x14ac:dyDescent="0.35">
      <c r="B192" s="50" t="s">
        <v>148</v>
      </c>
      <c r="C192" s="50"/>
      <c r="D192" s="50"/>
      <c r="E192" s="50"/>
      <c r="F192" s="50"/>
      <c r="G192" s="50"/>
      <c r="H192" s="50"/>
      <c r="I192" s="50"/>
      <c r="J192" s="50"/>
      <c r="K192" s="50"/>
    </row>
    <row r="193" spans="2:12" ht="11.25" customHeight="1" x14ac:dyDescent="0.35">
      <c r="B193" s="11"/>
    </row>
    <row r="194" spans="2:12" x14ac:dyDescent="0.35">
      <c r="B194" s="2" t="s">
        <v>15</v>
      </c>
      <c r="L194" s="1" t="str">
        <f>IF(Val!A189=TRUE,Val!B189,"")</f>
        <v/>
      </c>
    </row>
    <row r="195" spans="2:12" x14ac:dyDescent="0.35">
      <c r="B195" s="2" t="s">
        <v>100</v>
      </c>
    </row>
    <row r="196" spans="2:12" ht="15.5" x14ac:dyDescent="0.35">
      <c r="B196" s="3"/>
    </row>
    <row r="197" spans="2:12" x14ac:dyDescent="0.35">
      <c r="B197" s="2" t="s">
        <v>16</v>
      </c>
      <c r="L197" s="1" t="str">
        <f>IF(Val!A192=TRUE,Val!B192,"")</f>
        <v/>
      </c>
    </row>
    <row r="198" spans="2:12" x14ac:dyDescent="0.35">
      <c r="B198" s="2" t="s">
        <v>109</v>
      </c>
    </row>
    <row r="199" spans="2:12" ht="15.5" x14ac:dyDescent="0.35">
      <c r="B199" s="3"/>
    </row>
    <row r="200" spans="2:12" x14ac:dyDescent="0.35">
      <c r="B200" s="2" t="s">
        <v>87</v>
      </c>
      <c r="L200" s="1" t="str">
        <f>IF(Val!A195=TRUE,Val!B195,"")</f>
        <v/>
      </c>
    </row>
    <row r="201" spans="2:12" x14ac:dyDescent="0.35">
      <c r="B201" s="31"/>
    </row>
    <row r="202" spans="2:12" x14ac:dyDescent="0.35">
      <c r="B202" s="2" t="s">
        <v>47</v>
      </c>
    </row>
    <row r="203" spans="2:12" x14ac:dyDescent="0.35">
      <c r="B203" s="2" t="s">
        <v>110</v>
      </c>
      <c r="L203" s="1" t="str">
        <f>IF(Val!A198=TRUE,Val!B198,"")</f>
        <v/>
      </c>
    </row>
    <row r="204" spans="2:12" x14ac:dyDescent="0.35">
      <c r="B204" s="2"/>
    </row>
    <row r="205" spans="2:12" x14ac:dyDescent="0.35">
      <c r="B205" s="2" t="s">
        <v>105</v>
      </c>
      <c r="L205" s="1" t="str">
        <f>IF(Val!A200=TRUE,Val!B200,"")</f>
        <v/>
      </c>
    </row>
    <row r="206" spans="2:12" x14ac:dyDescent="0.35">
      <c r="B206" s="2"/>
    </row>
    <row r="207" spans="2:12" x14ac:dyDescent="0.35">
      <c r="B207" s="2" t="s">
        <v>88</v>
      </c>
      <c r="L207" s="1" t="str">
        <f>IF(Val!A202=TRUE,Val!B202,"")</f>
        <v/>
      </c>
    </row>
    <row r="208" spans="2:12" x14ac:dyDescent="0.35">
      <c r="B208" s="2"/>
    </row>
    <row r="209" spans="2:12" x14ac:dyDescent="0.35">
      <c r="B209" s="6"/>
    </row>
    <row r="210" spans="2:12" x14ac:dyDescent="0.35">
      <c r="B210" s="50" t="s">
        <v>149</v>
      </c>
      <c r="C210" s="50"/>
      <c r="D210" s="50"/>
      <c r="E210" s="50"/>
      <c r="F210" s="50"/>
      <c r="G210" s="50"/>
      <c r="H210" s="50"/>
      <c r="I210" s="50"/>
      <c r="J210" s="50"/>
      <c r="K210" s="50"/>
    </row>
    <row r="211" spans="2:12" x14ac:dyDescent="0.35">
      <c r="B211" s="8"/>
    </row>
    <row r="212" spans="2:12" x14ac:dyDescent="0.35">
      <c r="B212" s="12" t="s">
        <v>152</v>
      </c>
      <c r="L212" s="1">
        <f>IF(Val!A210=TRUE,Val!B210,"")</f>
        <v>350</v>
      </c>
    </row>
    <row r="213" spans="2:12" x14ac:dyDescent="0.35">
      <c r="B213" s="12" t="s">
        <v>153</v>
      </c>
    </row>
    <row r="214" spans="2:12" x14ac:dyDescent="0.35">
      <c r="B214" s="12"/>
    </row>
    <row r="215" spans="2:12" x14ac:dyDescent="0.35">
      <c r="B215" s="2" t="s">
        <v>151</v>
      </c>
    </row>
    <row r="216" spans="2:12" x14ac:dyDescent="0.35">
      <c r="B216" s="2" t="s">
        <v>111</v>
      </c>
      <c r="L216" s="1" t="str">
        <f>IF(Val!A213=TRUE,Val!B213,"")</f>
        <v/>
      </c>
    </row>
    <row r="217" spans="2:12" ht="15.5" x14ac:dyDescent="0.35">
      <c r="B217" s="3"/>
    </row>
    <row r="218" spans="2:12" x14ac:dyDescent="0.35">
      <c r="B218" s="2" t="s">
        <v>150</v>
      </c>
      <c r="L218" s="1">
        <f>IF(Val!A215=TRUE,Val!B215,"")</f>
        <v>850</v>
      </c>
    </row>
    <row r="219" spans="2:12" x14ac:dyDescent="0.35">
      <c r="B219" s="2"/>
    </row>
    <row r="220" spans="2:12" x14ac:dyDescent="0.35">
      <c r="B220" s="2" t="s">
        <v>154</v>
      </c>
      <c r="L220" s="1" t="str">
        <f>IF(Val!A217=TRUE,Val!B217,"")</f>
        <v/>
      </c>
    </row>
    <row r="221" spans="2:12" x14ac:dyDescent="0.35">
      <c r="B221" s="33"/>
    </row>
    <row r="222" spans="2:12" x14ac:dyDescent="0.35">
      <c r="B222" s="2" t="s">
        <v>176</v>
      </c>
    </row>
    <row r="223" spans="2:12" x14ac:dyDescent="0.35">
      <c r="B223" s="2" t="s">
        <v>177</v>
      </c>
      <c r="L223" s="1" t="str">
        <f>IF(Val!A224=TRUE,Val!B224,"")</f>
        <v/>
      </c>
    </row>
    <row r="224" spans="2:12" x14ac:dyDescent="0.35">
      <c r="B224" s="2"/>
    </row>
    <row r="225" spans="2:12" x14ac:dyDescent="0.35">
      <c r="B225" s="2" t="s">
        <v>155</v>
      </c>
      <c r="L225" s="1" t="str">
        <f>IF(Val!A226=TRUE,Val!B226,"")</f>
        <v/>
      </c>
    </row>
    <row r="226" spans="2:12" x14ac:dyDescent="0.35">
      <c r="B226" s="2"/>
    </row>
    <row r="227" spans="2:12" x14ac:dyDescent="0.35">
      <c r="B227" s="2" t="s">
        <v>112</v>
      </c>
      <c r="L227" s="1" t="str">
        <f>IF(Val!A228=TRUE,Val!B228,"")</f>
        <v/>
      </c>
    </row>
    <row r="228" spans="2:12" x14ac:dyDescent="0.35">
      <c r="B228" s="2"/>
    </row>
    <row r="229" spans="2:12" x14ac:dyDescent="0.35">
      <c r="B229" s="2" t="s">
        <v>156</v>
      </c>
    </row>
    <row r="230" spans="2:12" x14ac:dyDescent="0.35">
      <c r="B230" s="2" t="s">
        <v>157</v>
      </c>
      <c r="L230" s="1">
        <f>IF(Val!A231=TRUE,Val!B231,"")</f>
        <v>525</v>
      </c>
    </row>
    <row r="231" spans="2:12" x14ac:dyDescent="0.35">
      <c r="B231" s="2"/>
    </row>
    <row r="232" spans="2:12" x14ac:dyDescent="0.35">
      <c r="B232" s="2" t="s">
        <v>158</v>
      </c>
    </row>
    <row r="233" spans="2:12" x14ac:dyDescent="0.35">
      <c r="B233" s="2" t="s">
        <v>159</v>
      </c>
      <c r="L233" s="1" t="str">
        <f>IF(Val!A234=TRUE,Val!B234,"")</f>
        <v/>
      </c>
    </row>
    <row r="234" spans="2:12" x14ac:dyDescent="0.35">
      <c r="B234" s="2"/>
    </row>
    <row r="235" spans="2:12" x14ac:dyDescent="0.35">
      <c r="B235" s="2" t="s">
        <v>48</v>
      </c>
    </row>
    <row r="236" spans="2:12" x14ac:dyDescent="0.35">
      <c r="B236" s="2" t="s">
        <v>69</v>
      </c>
      <c r="L236" s="1" t="str">
        <f>IF(Val!A237=TRUE,Val!B237,"")</f>
        <v/>
      </c>
    </row>
    <row r="237" spans="2:12" x14ac:dyDescent="0.35">
      <c r="B237" s="2"/>
    </row>
    <row r="238" spans="2:12" x14ac:dyDescent="0.35">
      <c r="B238" s="2" t="s">
        <v>164</v>
      </c>
    </row>
    <row r="239" spans="2:12" x14ac:dyDescent="0.35">
      <c r="B239" s="2" t="s">
        <v>165</v>
      </c>
      <c r="L239" s="1" t="str">
        <f>IF(Val!A240=TRUE,Val!B240,"")</f>
        <v/>
      </c>
    </row>
    <row r="240" spans="2:12" x14ac:dyDescent="0.35">
      <c r="B240" s="2" t="s">
        <v>167</v>
      </c>
    </row>
    <row r="241" spans="2:12" x14ac:dyDescent="0.35">
      <c r="B241" s="2" t="s">
        <v>166</v>
      </c>
    </row>
    <row r="242" spans="2:12" x14ac:dyDescent="0.35">
      <c r="B242" s="2" t="s">
        <v>168</v>
      </c>
    </row>
    <row r="243" spans="2:12" x14ac:dyDescent="0.35">
      <c r="B243" s="2" t="s">
        <v>169</v>
      </c>
    </row>
    <row r="244" spans="2:12" x14ac:dyDescent="0.35">
      <c r="B244" s="2" t="s">
        <v>170</v>
      </c>
    </row>
    <row r="245" spans="2:12" x14ac:dyDescent="0.35">
      <c r="B245" s="2"/>
    </row>
    <row r="246" spans="2:12" x14ac:dyDescent="0.35">
      <c r="B246" s="2" t="s">
        <v>89</v>
      </c>
      <c r="L246" s="1" t="str">
        <f>IF(Val!A242=TRUE,Val!B242,"")</f>
        <v/>
      </c>
    </row>
    <row r="247" spans="2:12" x14ac:dyDescent="0.35">
      <c r="B247" s="2"/>
    </row>
    <row r="248" spans="2:12" x14ac:dyDescent="0.35">
      <c r="B248" s="2" t="s">
        <v>162</v>
      </c>
    </row>
    <row r="249" spans="2:12" x14ac:dyDescent="0.35">
      <c r="B249" s="2" t="s">
        <v>163</v>
      </c>
      <c r="L249" s="1" t="str">
        <f>IF(Val!A245=TRUE,Val!B245,"")</f>
        <v/>
      </c>
    </row>
    <row r="250" spans="2:12" x14ac:dyDescent="0.35">
      <c r="B250" s="2"/>
    </row>
    <row r="251" spans="2:12" x14ac:dyDescent="0.35">
      <c r="B251" s="2" t="s">
        <v>113</v>
      </c>
      <c r="L251" s="1" t="str">
        <f>IF(Val!A247=TRUE,Val!B247,"")</f>
        <v/>
      </c>
    </row>
    <row r="252" spans="2:12" x14ac:dyDescent="0.35">
      <c r="B252" s="31"/>
    </row>
    <row r="253" spans="2:12" x14ac:dyDescent="0.35">
      <c r="B253" s="2" t="s">
        <v>160</v>
      </c>
    </row>
    <row r="254" spans="2:12" x14ac:dyDescent="0.35">
      <c r="B254" s="2" t="s">
        <v>161</v>
      </c>
      <c r="L254" s="1">
        <f>IF(Val!A250=TRUE,Val!B250,"")</f>
        <v>175</v>
      </c>
    </row>
    <row r="255" spans="2:12" ht="15.5" x14ac:dyDescent="0.35">
      <c r="B255" s="3"/>
    </row>
    <row r="256" spans="2:12" x14ac:dyDescent="0.35">
      <c r="B256" s="2" t="s">
        <v>114</v>
      </c>
      <c r="L256" s="1" t="str">
        <f>IF(Val!A252=TRUE,Val!B252,"")</f>
        <v/>
      </c>
    </row>
    <row r="257" spans="2:12" ht="15.5" x14ac:dyDescent="0.35">
      <c r="B257" s="3"/>
    </row>
    <row r="258" spans="2:12" x14ac:dyDescent="0.35">
      <c r="B258" s="2" t="s">
        <v>90</v>
      </c>
      <c r="L258" s="1" t="str">
        <f>IF(Val!A254=TRUE,Val!B254,"")</f>
        <v/>
      </c>
    </row>
    <row r="259" spans="2:12" x14ac:dyDescent="0.35">
      <c r="B259" s="2"/>
    </row>
    <row r="260" spans="2:12" x14ac:dyDescent="0.35">
      <c r="B260" s="50" t="s">
        <v>171</v>
      </c>
      <c r="C260" s="50"/>
      <c r="D260" s="50"/>
      <c r="E260" s="50"/>
      <c r="F260" s="50"/>
      <c r="G260" s="50"/>
      <c r="H260" s="50"/>
      <c r="I260" s="50"/>
      <c r="J260" s="50"/>
      <c r="K260" s="50"/>
    </row>
    <row r="261" spans="2:12" x14ac:dyDescent="0.35">
      <c r="B261" s="8"/>
    </row>
    <row r="262" spans="2:12" x14ac:dyDescent="0.35">
      <c r="B262" s="2" t="s">
        <v>49</v>
      </c>
      <c r="L262" s="1" t="str">
        <f>IF(Val!A258=TRUE,Val!B258,"")</f>
        <v/>
      </c>
    </row>
    <row r="263" spans="2:12" x14ac:dyDescent="0.35">
      <c r="B263" s="33" t="s">
        <v>70</v>
      </c>
    </row>
    <row r="264" spans="2:12" x14ac:dyDescent="0.35">
      <c r="B264" s="2" t="s">
        <v>115</v>
      </c>
      <c r="L264" s="1" t="str">
        <f>IF(Val!A260=TRUE,Val!B260,"")</f>
        <v/>
      </c>
    </row>
    <row r="265" spans="2:12" x14ac:dyDescent="0.35">
      <c r="B265" s="31"/>
    </row>
    <row r="266" spans="2:12" x14ac:dyDescent="0.35">
      <c r="B266" s="2" t="s">
        <v>91</v>
      </c>
      <c r="L266" s="1" t="str">
        <f>IF(Val!A262=TRUE,Val!B262,"")</f>
        <v/>
      </c>
    </row>
    <row r="267" spans="2:12" x14ac:dyDescent="0.35">
      <c r="B267" s="2"/>
    </row>
    <row r="268" spans="2:12" x14ac:dyDescent="0.35">
      <c r="B268" s="2" t="s">
        <v>17</v>
      </c>
    </row>
    <row r="269" spans="2:12" x14ac:dyDescent="0.35">
      <c r="B269" s="2" t="s">
        <v>92</v>
      </c>
      <c r="L269" s="1" t="str">
        <f>IF(Val!A265=TRUE,Val!B265,"")</f>
        <v/>
      </c>
    </row>
    <row r="270" spans="2:12" x14ac:dyDescent="0.35">
      <c r="B270" s="2"/>
    </row>
    <row r="271" spans="2:12" x14ac:dyDescent="0.35">
      <c r="B271" s="2" t="s">
        <v>107</v>
      </c>
      <c r="L271" s="1" t="str">
        <f>IF(Val!A267=TRUE,Val!B267,"")</f>
        <v/>
      </c>
    </row>
    <row r="272" spans="2:12" ht="15.5" x14ac:dyDescent="0.35">
      <c r="B272" s="3"/>
    </row>
    <row r="273" spans="2:12" x14ac:dyDescent="0.35">
      <c r="B273" s="2" t="s">
        <v>172</v>
      </c>
      <c r="L273" s="1" t="str">
        <f>IF(Val!A269=TRUE,Val!B269,"")</f>
        <v/>
      </c>
    </row>
    <row r="274" spans="2:12" x14ac:dyDescent="0.35">
      <c r="B274" s="2" t="s">
        <v>173</v>
      </c>
    </row>
    <row r="275" spans="2:12" x14ac:dyDescent="0.35">
      <c r="B275" s="2"/>
    </row>
    <row r="276" spans="2:12" x14ac:dyDescent="0.35">
      <c r="B276" s="2" t="s">
        <v>71</v>
      </c>
      <c r="L276" s="1" t="str">
        <f>IF(Val!A271=TRUE,Val!B271,"")</f>
        <v/>
      </c>
    </row>
    <row r="277" spans="2:12" ht="15.5" x14ac:dyDescent="0.35">
      <c r="B277" s="3"/>
    </row>
    <row r="278" spans="2:12" x14ac:dyDescent="0.35">
      <c r="B278" s="2" t="s">
        <v>93</v>
      </c>
      <c r="L278" s="1" t="str">
        <f>IF(Val!A273=TRUE,Val!B273,"")</f>
        <v/>
      </c>
    </row>
    <row r="279" spans="2:12" x14ac:dyDescent="0.35">
      <c r="B279" s="32"/>
    </row>
    <row r="280" spans="2:12" x14ac:dyDescent="0.35">
      <c r="B280" s="2"/>
    </row>
    <row r="281" spans="2:12" x14ac:dyDescent="0.35">
      <c r="B281" s="2"/>
      <c r="L281" s="1" t="str">
        <f>IF(Val!A276=TRUE,Val!B276,"")</f>
        <v/>
      </c>
    </row>
    <row r="282" spans="2:12" ht="15" thickBot="1" x14ac:dyDescent="0.4">
      <c r="B282" s="12"/>
      <c r="C282" s="2"/>
    </row>
    <row r="283" spans="2:12" x14ac:dyDescent="0.35">
      <c r="B283" s="2"/>
      <c r="J283" s="15"/>
      <c r="K283" s="16"/>
    </row>
    <row r="284" spans="2:12" x14ac:dyDescent="0.35">
      <c r="B284" s="2"/>
      <c r="J284" s="17" t="s">
        <v>117</v>
      </c>
      <c r="K284" s="18">
        <f>SUM(L33:L282)</f>
        <v>4800</v>
      </c>
    </row>
    <row r="285" spans="2:12" ht="15" thickBot="1" x14ac:dyDescent="0.4">
      <c r="B285" s="2"/>
      <c r="J285" s="19"/>
      <c r="K285" s="20"/>
    </row>
    <row r="286" spans="2:12" x14ac:dyDescent="0.35">
      <c r="I286" t="s">
        <v>119</v>
      </c>
      <c r="K286">
        <v>1.25</v>
      </c>
    </row>
    <row r="287" spans="2:12" x14ac:dyDescent="0.35">
      <c r="J287" t="s">
        <v>118</v>
      </c>
      <c r="K287" s="1">
        <f>SUM(K284*K286)</f>
        <v>6000</v>
      </c>
    </row>
  </sheetData>
  <scenarios current="0">
    <scenario name="multiplier" locked="1" count="1" user="Author" comment="Created by Author on 11/20/2018">
      <inputCells r="J286" val="1320"/>
    </scenario>
  </scenarios>
  <mergeCells count="29">
    <mergeCell ref="A1:L1"/>
    <mergeCell ref="A2:L2"/>
    <mergeCell ref="A5:L5"/>
    <mergeCell ref="A6:L6"/>
    <mergeCell ref="B9:E9"/>
    <mergeCell ref="G9:I9"/>
    <mergeCell ref="B165:K165"/>
    <mergeCell ref="B103:K103"/>
    <mergeCell ref="B117:K117"/>
    <mergeCell ref="B260:K260"/>
    <mergeCell ref="A31:L31"/>
    <mergeCell ref="B182:K182"/>
    <mergeCell ref="B192:K192"/>
    <mergeCell ref="B210:K210"/>
    <mergeCell ref="G12:H12"/>
    <mergeCell ref="A29:L29"/>
    <mergeCell ref="A30:L30"/>
    <mergeCell ref="B149:K149"/>
    <mergeCell ref="B133:K133"/>
    <mergeCell ref="B12:E12"/>
    <mergeCell ref="B15:E15"/>
    <mergeCell ref="B18:E18"/>
    <mergeCell ref="D21:E21"/>
    <mergeCell ref="B24:E24"/>
    <mergeCell ref="B27:E27"/>
    <mergeCell ref="G15:I15"/>
    <mergeCell ref="G18:J18"/>
    <mergeCell ref="G21:J21"/>
    <mergeCell ref="G24:J24"/>
  </mergeCells>
  <pageMargins left="0.45" right="0.45" top="0.75" bottom="0.75" header="0.3" footer="0.3"/>
  <pageSetup scale="81" orientation="portrait" r:id="rId1"/>
  <headerFooter>
    <oddFooter>Page &amp;P of &amp;N</oddFooter>
  </headerFooter>
  <rowBreaks count="1" manualBreakCount="1">
    <brk id="53" max="16383" man="1"/>
  </rowBreaks>
  <cellWatches>
    <cellWatch r="K284"/>
  </cellWatches>
  <drawing r:id="rId2"/>
  <legacyDrawing r:id="rId3"/>
  <oleObjects>
    <mc:AlternateContent xmlns:mc="http://schemas.openxmlformats.org/markup-compatibility/2006">
      <mc:Choice Requires="x14">
        <oleObject progId="Presentations.Drawing.14" shapeId="1214" r:id="rId4">
          <objectPr defaultSize="0" autoPict="0" r:id="rId5">
            <anchor moveWithCells="1" sizeWithCells="1">
              <from>
                <xdr:col>9</xdr:col>
                <xdr:colOff>336550</xdr:colOff>
                <xdr:row>6</xdr:row>
                <xdr:rowOff>107950</xdr:rowOff>
              </from>
              <to>
                <xdr:col>11</xdr:col>
                <xdr:colOff>431800</xdr:colOff>
                <xdr:row>13</xdr:row>
                <xdr:rowOff>152400</xdr:rowOff>
              </to>
            </anchor>
          </objectPr>
        </oleObject>
      </mc:Choice>
      <mc:Fallback>
        <oleObject progId="Presentations.Drawing.14" shapeId="121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0</xdr:col>
                    <xdr:colOff>69850</xdr:colOff>
                    <xdr:row>31</xdr:row>
                    <xdr:rowOff>184150</xdr:rowOff>
                  </from>
                  <to>
                    <xdr:col>1</xdr:col>
                    <xdr:colOff>298450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" name="Check Box 96">
              <controlPr defaultSize="0" autoFill="0" autoLine="0" autoPict="0">
                <anchor moveWithCells="1">
                  <from>
                    <xdr:col>0</xdr:col>
                    <xdr:colOff>69850</xdr:colOff>
                    <xdr:row>34</xdr:row>
                    <xdr:rowOff>12700</xdr:rowOff>
                  </from>
                  <to>
                    <xdr:col>1</xdr:col>
                    <xdr:colOff>298450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" name="Check Box 97">
              <controlPr defaultSize="0" autoFill="0" autoLine="0" autoPict="0">
                <anchor moveWithCells="1">
                  <from>
                    <xdr:col>0</xdr:col>
                    <xdr:colOff>69850</xdr:colOff>
                    <xdr:row>37</xdr:row>
                    <xdr:rowOff>12700</xdr:rowOff>
                  </from>
                  <to>
                    <xdr:col>1</xdr:col>
                    <xdr:colOff>298450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" name="Check Box 98">
              <controlPr defaultSize="0" autoFill="0" autoLine="0" autoPict="0">
                <anchor moveWithCells="1">
                  <from>
                    <xdr:col>0</xdr:col>
                    <xdr:colOff>69850</xdr:colOff>
                    <xdr:row>48</xdr:row>
                    <xdr:rowOff>12700</xdr:rowOff>
                  </from>
                  <to>
                    <xdr:col>1</xdr:col>
                    <xdr:colOff>298450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" name="Check Box 99">
              <controlPr defaultSize="0" autoFill="0" autoLine="0" autoPict="0">
                <anchor moveWithCells="1">
                  <from>
                    <xdr:col>0</xdr:col>
                    <xdr:colOff>69850</xdr:colOff>
                    <xdr:row>39</xdr:row>
                    <xdr:rowOff>12700</xdr:rowOff>
                  </from>
                  <to>
                    <xdr:col>1</xdr:col>
                    <xdr:colOff>298450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" name="Check Box 100">
              <controlPr defaultSize="0" autoFill="0" autoLine="0" autoPict="0">
                <anchor moveWithCells="1">
                  <from>
                    <xdr:col>0</xdr:col>
                    <xdr:colOff>69850</xdr:colOff>
                    <xdr:row>41</xdr:row>
                    <xdr:rowOff>12700</xdr:rowOff>
                  </from>
                  <to>
                    <xdr:col>1</xdr:col>
                    <xdr:colOff>298450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2" name="Check Box 101">
              <controlPr defaultSize="0" autoFill="0" autoLine="0" autoPict="0">
                <anchor moveWithCells="1">
                  <from>
                    <xdr:col>0</xdr:col>
                    <xdr:colOff>69850</xdr:colOff>
                    <xdr:row>43</xdr:row>
                    <xdr:rowOff>12700</xdr:rowOff>
                  </from>
                  <to>
                    <xdr:col>1</xdr:col>
                    <xdr:colOff>298450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3" name="Check Box 102">
              <controlPr defaultSize="0" autoFill="0" autoLine="0" autoPict="0">
                <anchor moveWithCells="1">
                  <from>
                    <xdr:col>0</xdr:col>
                    <xdr:colOff>69850</xdr:colOff>
                    <xdr:row>46</xdr:row>
                    <xdr:rowOff>12700</xdr:rowOff>
                  </from>
                  <to>
                    <xdr:col>1</xdr:col>
                    <xdr:colOff>298450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4" name="Check Box 103">
              <controlPr defaultSize="0" autoFill="0" autoLine="0" autoPict="0">
                <anchor moveWithCells="1">
                  <from>
                    <xdr:col>0</xdr:col>
                    <xdr:colOff>69850</xdr:colOff>
                    <xdr:row>50</xdr:row>
                    <xdr:rowOff>12700</xdr:rowOff>
                  </from>
                  <to>
                    <xdr:col>1</xdr:col>
                    <xdr:colOff>298450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5" name="Check Box 104">
              <controlPr defaultSize="0" autoFill="0" autoLine="0" autoPict="0">
                <anchor moveWithCells="1">
                  <from>
                    <xdr:col>0</xdr:col>
                    <xdr:colOff>69850</xdr:colOff>
                    <xdr:row>54</xdr:row>
                    <xdr:rowOff>12700</xdr:rowOff>
                  </from>
                  <to>
                    <xdr:col>1</xdr:col>
                    <xdr:colOff>298450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6" name="Check Box 105">
              <controlPr defaultSize="0" autoFill="0" autoLine="0" autoPict="0">
                <anchor moveWithCells="1">
                  <from>
                    <xdr:col>0</xdr:col>
                    <xdr:colOff>69850</xdr:colOff>
                    <xdr:row>56</xdr:row>
                    <xdr:rowOff>12700</xdr:rowOff>
                  </from>
                  <to>
                    <xdr:col>1</xdr:col>
                    <xdr:colOff>298450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7" name="Check Box 106">
              <controlPr defaultSize="0" autoFill="0" autoLine="0" autoPict="0">
                <anchor moveWithCells="1">
                  <from>
                    <xdr:col>0</xdr:col>
                    <xdr:colOff>69850</xdr:colOff>
                    <xdr:row>58</xdr:row>
                    <xdr:rowOff>12700</xdr:rowOff>
                  </from>
                  <to>
                    <xdr:col>1</xdr:col>
                    <xdr:colOff>298450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8" name="Check Box 107">
              <controlPr defaultSize="0" autoFill="0" autoLine="0" autoPict="0">
                <anchor moveWithCells="1">
                  <from>
                    <xdr:col>0</xdr:col>
                    <xdr:colOff>69850</xdr:colOff>
                    <xdr:row>60</xdr:row>
                    <xdr:rowOff>12700</xdr:rowOff>
                  </from>
                  <to>
                    <xdr:col>1</xdr:col>
                    <xdr:colOff>298450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9" name="Check Box 108">
              <controlPr defaultSize="0" autoFill="0" autoLine="0" autoPict="0">
                <anchor moveWithCells="1">
                  <from>
                    <xdr:col>0</xdr:col>
                    <xdr:colOff>69850</xdr:colOff>
                    <xdr:row>62</xdr:row>
                    <xdr:rowOff>12700</xdr:rowOff>
                  </from>
                  <to>
                    <xdr:col>1</xdr:col>
                    <xdr:colOff>298450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0" name="Check Box 109">
              <controlPr defaultSize="0" autoFill="0" autoLine="0" autoPict="0">
                <anchor moveWithCells="1">
                  <from>
                    <xdr:col>0</xdr:col>
                    <xdr:colOff>69850</xdr:colOff>
                    <xdr:row>64</xdr:row>
                    <xdr:rowOff>12700</xdr:rowOff>
                  </from>
                  <to>
                    <xdr:col>1</xdr:col>
                    <xdr:colOff>298450</xdr:colOff>
                    <xdr:row>65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1" name="Check Box 110">
              <controlPr defaultSize="0" autoFill="0" autoLine="0" autoPict="0">
                <anchor moveWithCells="1">
                  <from>
                    <xdr:col>0</xdr:col>
                    <xdr:colOff>69850</xdr:colOff>
                    <xdr:row>67</xdr:row>
                    <xdr:rowOff>12700</xdr:rowOff>
                  </from>
                  <to>
                    <xdr:col>1</xdr:col>
                    <xdr:colOff>298450</xdr:colOff>
                    <xdr:row>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2" name="Check Box 111">
              <controlPr defaultSize="0" autoFill="0" autoLine="0" autoPict="0">
                <anchor moveWithCells="1">
                  <from>
                    <xdr:col>0</xdr:col>
                    <xdr:colOff>69850</xdr:colOff>
                    <xdr:row>69</xdr:row>
                    <xdr:rowOff>12700</xdr:rowOff>
                  </from>
                  <to>
                    <xdr:col>1</xdr:col>
                    <xdr:colOff>298450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3" name="Check Box 112">
              <controlPr defaultSize="0" autoFill="0" autoLine="0" autoPict="0">
                <anchor moveWithCells="1">
                  <from>
                    <xdr:col>0</xdr:col>
                    <xdr:colOff>69850</xdr:colOff>
                    <xdr:row>71</xdr:row>
                    <xdr:rowOff>12700</xdr:rowOff>
                  </from>
                  <to>
                    <xdr:col>1</xdr:col>
                    <xdr:colOff>298450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4" name="Check Box 113">
              <controlPr defaultSize="0" autoFill="0" autoLine="0" autoPict="0">
                <anchor moveWithCells="1">
                  <from>
                    <xdr:col>0</xdr:col>
                    <xdr:colOff>69850</xdr:colOff>
                    <xdr:row>73</xdr:row>
                    <xdr:rowOff>12700</xdr:rowOff>
                  </from>
                  <to>
                    <xdr:col>1</xdr:col>
                    <xdr:colOff>298450</xdr:colOff>
                    <xdr:row>74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5" name="Check Box 114">
              <controlPr defaultSize="0" autoFill="0" autoLine="0" autoPict="0">
                <anchor moveWithCells="1">
                  <from>
                    <xdr:col>0</xdr:col>
                    <xdr:colOff>69850</xdr:colOff>
                    <xdr:row>75</xdr:row>
                    <xdr:rowOff>12700</xdr:rowOff>
                  </from>
                  <to>
                    <xdr:col>1</xdr:col>
                    <xdr:colOff>298450</xdr:colOff>
                    <xdr:row>76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6" name="Check Box 115">
              <controlPr defaultSize="0" autoFill="0" autoLine="0" autoPict="0">
                <anchor moveWithCells="1">
                  <from>
                    <xdr:col>0</xdr:col>
                    <xdr:colOff>69850</xdr:colOff>
                    <xdr:row>77</xdr:row>
                    <xdr:rowOff>12700</xdr:rowOff>
                  </from>
                  <to>
                    <xdr:col>1</xdr:col>
                    <xdr:colOff>298450</xdr:colOff>
                    <xdr:row>78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7" name="Check Box 116">
              <controlPr defaultSize="0" autoFill="0" autoLine="0" autoPict="0">
                <anchor moveWithCells="1">
                  <from>
                    <xdr:col>0</xdr:col>
                    <xdr:colOff>69850</xdr:colOff>
                    <xdr:row>89</xdr:row>
                    <xdr:rowOff>12700</xdr:rowOff>
                  </from>
                  <to>
                    <xdr:col>1</xdr:col>
                    <xdr:colOff>298450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8" name="Check Box 117">
              <controlPr defaultSize="0" autoFill="0" autoLine="0" autoPict="0">
                <anchor moveWithCells="1">
                  <from>
                    <xdr:col>0</xdr:col>
                    <xdr:colOff>69850</xdr:colOff>
                    <xdr:row>93</xdr:row>
                    <xdr:rowOff>12700</xdr:rowOff>
                  </from>
                  <to>
                    <xdr:col>1</xdr:col>
                    <xdr:colOff>298450</xdr:colOff>
                    <xdr:row>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9" name="Check Box 118">
              <controlPr defaultSize="0" autoFill="0" autoLine="0" autoPict="0">
                <anchor moveWithCells="1">
                  <from>
                    <xdr:col>0</xdr:col>
                    <xdr:colOff>69850</xdr:colOff>
                    <xdr:row>95</xdr:row>
                    <xdr:rowOff>12700</xdr:rowOff>
                  </from>
                  <to>
                    <xdr:col>1</xdr:col>
                    <xdr:colOff>298450</xdr:colOff>
                    <xdr:row>96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0" name="Check Box 119">
              <controlPr defaultSize="0" autoFill="0" autoLine="0" autoPict="0">
                <anchor moveWithCells="1">
                  <from>
                    <xdr:col>0</xdr:col>
                    <xdr:colOff>69850</xdr:colOff>
                    <xdr:row>97</xdr:row>
                    <xdr:rowOff>12700</xdr:rowOff>
                  </from>
                  <to>
                    <xdr:col>1</xdr:col>
                    <xdr:colOff>298450</xdr:colOff>
                    <xdr:row>98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1" name="Check Box 120">
              <controlPr defaultSize="0" autoFill="0" autoLine="0" autoPict="0">
                <anchor moveWithCells="1">
                  <from>
                    <xdr:col>0</xdr:col>
                    <xdr:colOff>69850</xdr:colOff>
                    <xdr:row>99</xdr:row>
                    <xdr:rowOff>12700</xdr:rowOff>
                  </from>
                  <to>
                    <xdr:col>1</xdr:col>
                    <xdr:colOff>298450</xdr:colOff>
                    <xdr:row>100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2" name="Check Box 121">
              <controlPr defaultSize="0" autoFill="0" autoLine="0" autoPict="0">
                <anchor moveWithCells="1">
                  <from>
                    <xdr:col>0</xdr:col>
                    <xdr:colOff>69850</xdr:colOff>
                    <xdr:row>104</xdr:row>
                    <xdr:rowOff>12700</xdr:rowOff>
                  </from>
                  <to>
                    <xdr:col>1</xdr:col>
                    <xdr:colOff>298450</xdr:colOff>
                    <xdr:row>105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3" name="Check Box 122">
              <controlPr defaultSize="0" autoFill="0" autoLine="0" autoPict="0">
                <anchor moveWithCells="1">
                  <from>
                    <xdr:col>0</xdr:col>
                    <xdr:colOff>69850</xdr:colOff>
                    <xdr:row>106</xdr:row>
                    <xdr:rowOff>12700</xdr:rowOff>
                  </from>
                  <to>
                    <xdr:col>1</xdr:col>
                    <xdr:colOff>298450</xdr:colOff>
                    <xdr:row>107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4" name="Check Box 123">
              <controlPr defaultSize="0" autoFill="0" autoLine="0" autoPict="0">
                <anchor moveWithCells="1">
                  <from>
                    <xdr:col>0</xdr:col>
                    <xdr:colOff>69850</xdr:colOff>
                    <xdr:row>108</xdr:row>
                    <xdr:rowOff>12700</xdr:rowOff>
                  </from>
                  <to>
                    <xdr:col>1</xdr:col>
                    <xdr:colOff>298450</xdr:colOff>
                    <xdr:row>109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5" name="Check Box 124">
              <controlPr defaultSize="0" autoFill="0" autoLine="0" autoPict="0">
                <anchor moveWithCells="1">
                  <from>
                    <xdr:col>0</xdr:col>
                    <xdr:colOff>69850</xdr:colOff>
                    <xdr:row>110</xdr:row>
                    <xdr:rowOff>12700</xdr:rowOff>
                  </from>
                  <to>
                    <xdr:col>1</xdr:col>
                    <xdr:colOff>298450</xdr:colOff>
                    <xdr:row>111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6" name="Check Box 125">
              <controlPr defaultSize="0" autoFill="0" autoLine="0" autoPict="0">
                <anchor moveWithCells="1">
                  <from>
                    <xdr:col>0</xdr:col>
                    <xdr:colOff>69850</xdr:colOff>
                    <xdr:row>113</xdr:row>
                    <xdr:rowOff>12700</xdr:rowOff>
                  </from>
                  <to>
                    <xdr:col>1</xdr:col>
                    <xdr:colOff>298450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7" name="Check Box 126">
              <controlPr defaultSize="0" autoFill="0" autoLine="0" autoPict="0">
                <anchor moveWithCells="1">
                  <from>
                    <xdr:col>0</xdr:col>
                    <xdr:colOff>69850</xdr:colOff>
                    <xdr:row>118</xdr:row>
                    <xdr:rowOff>12700</xdr:rowOff>
                  </from>
                  <to>
                    <xdr:col>1</xdr:col>
                    <xdr:colOff>298450</xdr:colOff>
                    <xdr:row>119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8" name="Check Box 127">
              <controlPr defaultSize="0" autoFill="0" autoLine="0" autoPict="0">
                <anchor moveWithCells="1">
                  <from>
                    <xdr:col>0</xdr:col>
                    <xdr:colOff>69850</xdr:colOff>
                    <xdr:row>120</xdr:row>
                    <xdr:rowOff>12700</xdr:rowOff>
                  </from>
                  <to>
                    <xdr:col>1</xdr:col>
                    <xdr:colOff>298450</xdr:colOff>
                    <xdr:row>121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9" name="Check Box 128">
              <controlPr defaultSize="0" autoFill="0" autoLine="0" autoPict="0">
                <anchor moveWithCells="1">
                  <from>
                    <xdr:col>0</xdr:col>
                    <xdr:colOff>69850</xdr:colOff>
                    <xdr:row>124</xdr:row>
                    <xdr:rowOff>12700</xdr:rowOff>
                  </from>
                  <to>
                    <xdr:col>1</xdr:col>
                    <xdr:colOff>298450</xdr:colOff>
                    <xdr:row>125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0" name="Check Box 129">
              <controlPr defaultSize="0" autoFill="0" autoLine="0" autoPict="0">
                <anchor moveWithCells="1">
                  <from>
                    <xdr:col>0</xdr:col>
                    <xdr:colOff>69850</xdr:colOff>
                    <xdr:row>127</xdr:row>
                    <xdr:rowOff>12700</xdr:rowOff>
                  </from>
                  <to>
                    <xdr:col>1</xdr:col>
                    <xdr:colOff>298450</xdr:colOff>
                    <xdr:row>128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1" name="Check Box 130">
              <controlPr defaultSize="0" autoFill="0" autoLine="0" autoPict="0">
                <anchor moveWithCells="1">
                  <from>
                    <xdr:col>0</xdr:col>
                    <xdr:colOff>69850</xdr:colOff>
                    <xdr:row>129</xdr:row>
                    <xdr:rowOff>12700</xdr:rowOff>
                  </from>
                  <to>
                    <xdr:col>1</xdr:col>
                    <xdr:colOff>298450</xdr:colOff>
                    <xdr:row>130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2" name="Check Box 131">
              <controlPr defaultSize="0" autoFill="0" autoLine="0" autoPict="0">
                <anchor moveWithCells="1">
                  <from>
                    <xdr:col>0</xdr:col>
                    <xdr:colOff>69850</xdr:colOff>
                    <xdr:row>134</xdr:row>
                    <xdr:rowOff>12700</xdr:rowOff>
                  </from>
                  <to>
                    <xdr:col>1</xdr:col>
                    <xdr:colOff>298450</xdr:colOff>
                    <xdr:row>135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3" name="Check Box 132">
              <controlPr defaultSize="0" autoFill="0" autoLine="0" autoPict="0">
                <anchor moveWithCells="1">
                  <from>
                    <xdr:col>0</xdr:col>
                    <xdr:colOff>69850</xdr:colOff>
                    <xdr:row>137</xdr:row>
                    <xdr:rowOff>12700</xdr:rowOff>
                  </from>
                  <to>
                    <xdr:col>1</xdr:col>
                    <xdr:colOff>298450</xdr:colOff>
                    <xdr:row>138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4" name="Check Box 133">
              <controlPr defaultSize="0" autoFill="0" autoLine="0" autoPict="0">
                <anchor moveWithCells="1">
                  <from>
                    <xdr:col>0</xdr:col>
                    <xdr:colOff>69850</xdr:colOff>
                    <xdr:row>139</xdr:row>
                    <xdr:rowOff>12700</xdr:rowOff>
                  </from>
                  <to>
                    <xdr:col>1</xdr:col>
                    <xdr:colOff>298450</xdr:colOff>
                    <xdr:row>140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5" name="Check Box 135">
              <controlPr defaultSize="0" autoFill="0" autoLine="0" autoPict="0">
                <anchor moveWithCells="1">
                  <from>
                    <xdr:col>0</xdr:col>
                    <xdr:colOff>69850</xdr:colOff>
                    <xdr:row>141</xdr:row>
                    <xdr:rowOff>12700</xdr:rowOff>
                  </from>
                  <to>
                    <xdr:col>1</xdr:col>
                    <xdr:colOff>298450</xdr:colOff>
                    <xdr:row>142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6" name="Check Box 136">
              <controlPr defaultSize="0" autoFill="0" autoLine="0" autoPict="0">
                <anchor moveWithCells="1">
                  <from>
                    <xdr:col>0</xdr:col>
                    <xdr:colOff>69850</xdr:colOff>
                    <xdr:row>143</xdr:row>
                    <xdr:rowOff>12700</xdr:rowOff>
                  </from>
                  <to>
                    <xdr:col>1</xdr:col>
                    <xdr:colOff>298450</xdr:colOff>
                    <xdr:row>144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0</xdr:col>
                    <xdr:colOff>69850</xdr:colOff>
                    <xdr:row>145</xdr:row>
                    <xdr:rowOff>12700</xdr:rowOff>
                  </from>
                  <to>
                    <xdr:col>1</xdr:col>
                    <xdr:colOff>298450</xdr:colOff>
                    <xdr:row>146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0</xdr:col>
                    <xdr:colOff>69850</xdr:colOff>
                    <xdr:row>150</xdr:row>
                    <xdr:rowOff>38100</xdr:rowOff>
                  </from>
                  <to>
                    <xdr:col>1</xdr:col>
                    <xdr:colOff>298450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9" name="Check Box 139">
              <controlPr defaultSize="0" autoFill="0" autoLine="0" autoPict="0">
                <anchor moveWithCells="1">
                  <from>
                    <xdr:col>0</xdr:col>
                    <xdr:colOff>69850</xdr:colOff>
                    <xdr:row>153</xdr:row>
                    <xdr:rowOff>12700</xdr:rowOff>
                  </from>
                  <to>
                    <xdr:col>1</xdr:col>
                    <xdr:colOff>298450</xdr:colOff>
                    <xdr:row>154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0" name="Check Box 140">
              <controlPr defaultSize="0" autoFill="0" autoLine="0" autoPict="0">
                <anchor moveWithCells="1">
                  <from>
                    <xdr:col>0</xdr:col>
                    <xdr:colOff>69850</xdr:colOff>
                    <xdr:row>155</xdr:row>
                    <xdr:rowOff>12700</xdr:rowOff>
                  </from>
                  <to>
                    <xdr:col>1</xdr:col>
                    <xdr:colOff>298450</xdr:colOff>
                    <xdr:row>156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1" name="Check Box 141">
              <controlPr defaultSize="0" autoFill="0" autoLine="0" autoPict="0">
                <anchor moveWithCells="1">
                  <from>
                    <xdr:col>0</xdr:col>
                    <xdr:colOff>69850</xdr:colOff>
                    <xdr:row>157</xdr:row>
                    <xdr:rowOff>12700</xdr:rowOff>
                  </from>
                  <to>
                    <xdr:col>1</xdr:col>
                    <xdr:colOff>298450</xdr:colOff>
                    <xdr:row>158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2" name="Check Box 142">
              <controlPr defaultSize="0" autoFill="0" autoLine="0" autoPict="0">
                <anchor moveWithCells="1">
                  <from>
                    <xdr:col>0</xdr:col>
                    <xdr:colOff>69850</xdr:colOff>
                    <xdr:row>159</xdr:row>
                    <xdr:rowOff>12700</xdr:rowOff>
                  </from>
                  <to>
                    <xdr:col>1</xdr:col>
                    <xdr:colOff>298450</xdr:colOff>
                    <xdr:row>160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3" name="Check Box 145">
              <controlPr defaultSize="0" autoFill="0" autoLine="0" autoPict="0">
                <anchor moveWithCells="1">
                  <from>
                    <xdr:col>0</xdr:col>
                    <xdr:colOff>69850</xdr:colOff>
                    <xdr:row>167</xdr:row>
                    <xdr:rowOff>12700</xdr:rowOff>
                  </from>
                  <to>
                    <xdr:col>1</xdr:col>
                    <xdr:colOff>298450</xdr:colOff>
                    <xdr:row>168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4" name="Check Box 146">
              <controlPr defaultSize="0" autoFill="0" autoLine="0" autoPict="0">
                <anchor moveWithCells="1">
                  <from>
                    <xdr:col>0</xdr:col>
                    <xdr:colOff>69850</xdr:colOff>
                    <xdr:row>170</xdr:row>
                    <xdr:rowOff>12700</xdr:rowOff>
                  </from>
                  <to>
                    <xdr:col>1</xdr:col>
                    <xdr:colOff>298450</xdr:colOff>
                    <xdr:row>171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5" name="Check Box 147">
              <controlPr defaultSize="0" autoFill="0" autoLine="0" autoPict="0">
                <anchor moveWithCells="1">
                  <from>
                    <xdr:col>0</xdr:col>
                    <xdr:colOff>69850</xdr:colOff>
                    <xdr:row>173</xdr:row>
                    <xdr:rowOff>12700</xdr:rowOff>
                  </from>
                  <to>
                    <xdr:col>1</xdr:col>
                    <xdr:colOff>298450</xdr:colOff>
                    <xdr:row>174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6" name="Check Box 148">
              <controlPr defaultSize="0" autoFill="0" autoLine="0" autoPict="0">
                <anchor moveWithCells="1">
                  <from>
                    <xdr:col>0</xdr:col>
                    <xdr:colOff>69850</xdr:colOff>
                    <xdr:row>176</xdr:row>
                    <xdr:rowOff>12700</xdr:rowOff>
                  </from>
                  <to>
                    <xdr:col>1</xdr:col>
                    <xdr:colOff>298450</xdr:colOff>
                    <xdr:row>177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7" name="Check Box 149">
              <controlPr defaultSize="0" autoFill="0" autoLine="0" autoPict="0">
                <anchor moveWithCells="1">
                  <from>
                    <xdr:col>0</xdr:col>
                    <xdr:colOff>69850</xdr:colOff>
                    <xdr:row>179</xdr:row>
                    <xdr:rowOff>12700</xdr:rowOff>
                  </from>
                  <to>
                    <xdr:col>1</xdr:col>
                    <xdr:colOff>298450</xdr:colOff>
                    <xdr:row>180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8" name="Check Box 150">
              <controlPr defaultSize="0" autoFill="0" autoLine="0" autoPict="0">
                <anchor moveWithCells="1">
                  <from>
                    <xdr:col>0</xdr:col>
                    <xdr:colOff>69850</xdr:colOff>
                    <xdr:row>183</xdr:row>
                    <xdr:rowOff>12700</xdr:rowOff>
                  </from>
                  <to>
                    <xdr:col>1</xdr:col>
                    <xdr:colOff>298450</xdr:colOff>
                    <xdr:row>184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9" name="Check Box 151">
              <controlPr defaultSize="0" autoFill="0" autoLine="0" autoPict="0">
                <anchor moveWithCells="1">
                  <from>
                    <xdr:col>0</xdr:col>
                    <xdr:colOff>69850</xdr:colOff>
                    <xdr:row>186</xdr:row>
                    <xdr:rowOff>12700</xdr:rowOff>
                  </from>
                  <to>
                    <xdr:col>1</xdr:col>
                    <xdr:colOff>298450</xdr:colOff>
                    <xdr:row>187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0" name="Check Box 152">
              <controlPr defaultSize="0" autoFill="0" autoLine="0" autoPict="0">
                <anchor moveWithCells="1">
                  <from>
                    <xdr:col>0</xdr:col>
                    <xdr:colOff>69850</xdr:colOff>
                    <xdr:row>188</xdr:row>
                    <xdr:rowOff>12700</xdr:rowOff>
                  </from>
                  <to>
                    <xdr:col>1</xdr:col>
                    <xdr:colOff>298450</xdr:colOff>
                    <xdr:row>189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1" name="Check Box 153">
              <controlPr defaultSize="0" autoFill="0" autoLine="0" autoPict="0">
                <anchor moveWithCells="1">
                  <from>
                    <xdr:col>0</xdr:col>
                    <xdr:colOff>69850</xdr:colOff>
                    <xdr:row>193</xdr:row>
                    <xdr:rowOff>12700</xdr:rowOff>
                  </from>
                  <to>
                    <xdr:col>1</xdr:col>
                    <xdr:colOff>298450</xdr:colOff>
                    <xdr:row>194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2" name="Check Box 154">
              <controlPr defaultSize="0" autoFill="0" autoLine="0" autoPict="0">
                <anchor moveWithCells="1">
                  <from>
                    <xdr:col>0</xdr:col>
                    <xdr:colOff>69850</xdr:colOff>
                    <xdr:row>196</xdr:row>
                    <xdr:rowOff>12700</xdr:rowOff>
                  </from>
                  <to>
                    <xdr:col>1</xdr:col>
                    <xdr:colOff>298450</xdr:colOff>
                    <xdr:row>197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3" name="Check Box 155">
              <controlPr defaultSize="0" autoFill="0" autoLine="0" autoPict="0">
                <anchor moveWithCells="1">
                  <from>
                    <xdr:col>0</xdr:col>
                    <xdr:colOff>69850</xdr:colOff>
                    <xdr:row>199</xdr:row>
                    <xdr:rowOff>12700</xdr:rowOff>
                  </from>
                  <to>
                    <xdr:col>1</xdr:col>
                    <xdr:colOff>298450</xdr:colOff>
                    <xdr:row>200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4" name="Check Box 156">
              <controlPr defaultSize="0" autoFill="0" autoLine="0" autoPict="0">
                <anchor moveWithCells="1">
                  <from>
                    <xdr:col>0</xdr:col>
                    <xdr:colOff>69850</xdr:colOff>
                    <xdr:row>201</xdr:row>
                    <xdr:rowOff>12700</xdr:rowOff>
                  </from>
                  <to>
                    <xdr:col>1</xdr:col>
                    <xdr:colOff>298450</xdr:colOff>
                    <xdr:row>202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5" name="Check Box 157">
              <controlPr defaultSize="0" autoFill="0" autoLine="0" autoPict="0">
                <anchor moveWithCells="1">
                  <from>
                    <xdr:col>0</xdr:col>
                    <xdr:colOff>69850</xdr:colOff>
                    <xdr:row>204</xdr:row>
                    <xdr:rowOff>12700</xdr:rowOff>
                  </from>
                  <to>
                    <xdr:col>1</xdr:col>
                    <xdr:colOff>298450</xdr:colOff>
                    <xdr:row>205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6" name="Check Box 158">
              <controlPr defaultSize="0" autoFill="0" autoLine="0" autoPict="0">
                <anchor moveWithCells="1">
                  <from>
                    <xdr:col>0</xdr:col>
                    <xdr:colOff>69850</xdr:colOff>
                    <xdr:row>206</xdr:row>
                    <xdr:rowOff>12700</xdr:rowOff>
                  </from>
                  <to>
                    <xdr:col>1</xdr:col>
                    <xdr:colOff>298450</xdr:colOff>
                    <xdr:row>207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7" name="Check Box 160">
              <controlPr defaultSize="0" autoFill="0" autoLine="0" autoPict="0">
                <anchor moveWithCells="1">
                  <from>
                    <xdr:col>0</xdr:col>
                    <xdr:colOff>69850</xdr:colOff>
                    <xdr:row>211</xdr:row>
                    <xdr:rowOff>12700</xdr:rowOff>
                  </from>
                  <to>
                    <xdr:col>1</xdr:col>
                    <xdr:colOff>298450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8" name="Check Box 161">
              <controlPr defaultSize="0" autoFill="0" autoLine="0" autoPict="0">
                <anchor moveWithCells="1">
                  <from>
                    <xdr:col>0</xdr:col>
                    <xdr:colOff>69850</xdr:colOff>
                    <xdr:row>214</xdr:row>
                    <xdr:rowOff>12700</xdr:rowOff>
                  </from>
                  <to>
                    <xdr:col>1</xdr:col>
                    <xdr:colOff>298450</xdr:colOff>
                    <xdr:row>215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9" name="Check Box 162">
              <controlPr defaultSize="0" autoFill="0" autoLine="0" autoPict="0">
                <anchor moveWithCells="1">
                  <from>
                    <xdr:col>0</xdr:col>
                    <xdr:colOff>69850</xdr:colOff>
                    <xdr:row>217</xdr:row>
                    <xdr:rowOff>12700</xdr:rowOff>
                  </from>
                  <to>
                    <xdr:col>1</xdr:col>
                    <xdr:colOff>298450</xdr:colOff>
                    <xdr:row>218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0" name="Check Box 163">
              <controlPr defaultSize="0" autoFill="0" autoLine="0" autoPict="0">
                <anchor moveWithCells="1">
                  <from>
                    <xdr:col>0</xdr:col>
                    <xdr:colOff>69850</xdr:colOff>
                    <xdr:row>219</xdr:row>
                    <xdr:rowOff>12700</xdr:rowOff>
                  </from>
                  <to>
                    <xdr:col>1</xdr:col>
                    <xdr:colOff>298450</xdr:colOff>
                    <xdr:row>220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1" name="Check Box 166">
              <controlPr defaultSize="0" autoFill="0" autoLine="0" autoPict="0">
                <anchor moveWithCells="1">
                  <from>
                    <xdr:col>0</xdr:col>
                    <xdr:colOff>69850</xdr:colOff>
                    <xdr:row>221</xdr:row>
                    <xdr:rowOff>12700</xdr:rowOff>
                  </from>
                  <to>
                    <xdr:col>1</xdr:col>
                    <xdr:colOff>298450</xdr:colOff>
                    <xdr:row>222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2" name="Check Box 167">
              <controlPr defaultSize="0" autoFill="0" autoLine="0" autoPict="0">
                <anchor moveWithCells="1">
                  <from>
                    <xdr:col>0</xdr:col>
                    <xdr:colOff>69850</xdr:colOff>
                    <xdr:row>224</xdr:row>
                    <xdr:rowOff>12700</xdr:rowOff>
                  </from>
                  <to>
                    <xdr:col>1</xdr:col>
                    <xdr:colOff>298450</xdr:colOff>
                    <xdr:row>225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3" name="Check Box 168">
              <controlPr defaultSize="0" autoFill="0" autoLine="0" autoPict="0">
                <anchor moveWithCells="1">
                  <from>
                    <xdr:col>0</xdr:col>
                    <xdr:colOff>69850</xdr:colOff>
                    <xdr:row>226</xdr:row>
                    <xdr:rowOff>12700</xdr:rowOff>
                  </from>
                  <to>
                    <xdr:col>1</xdr:col>
                    <xdr:colOff>298450</xdr:colOff>
                    <xdr:row>227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4" name="Check Box 169">
              <controlPr defaultSize="0" autoFill="0" autoLine="0" autoPict="0">
                <anchor moveWithCells="1">
                  <from>
                    <xdr:col>0</xdr:col>
                    <xdr:colOff>69850</xdr:colOff>
                    <xdr:row>228</xdr:row>
                    <xdr:rowOff>12700</xdr:rowOff>
                  </from>
                  <to>
                    <xdr:col>1</xdr:col>
                    <xdr:colOff>298450</xdr:colOff>
                    <xdr:row>229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5" name="Check Box 170">
              <controlPr defaultSize="0" autoFill="0" autoLine="0" autoPict="0">
                <anchor moveWithCells="1">
                  <from>
                    <xdr:col>0</xdr:col>
                    <xdr:colOff>69850</xdr:colOff>
                    <xdr:row>231</xdr:row>
                    <xdr:rowOff>12700</xdr:rowOff>
                  </from>
                  <to>
                    <xdr:col>1</xdr:col>
                    <xdr:colOff>298450</xdr:colOff>
                    <xdr:row>232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6" name="Check Box 171">
              <controlPr defaultSize="0" autoFill="0" autoLine="0" autoPict="0">
                <anchor moveWithCells="1">
                  <from>
                    <xdr:col>0</xdr:col>
                    <xdr:colOff>69850</xdr:colOff>
                    <xdr:row>234</xdr:row>
                    <xdr:rowOff>12700</xdr:rowOff>
                  </from>
                  <to>
                    <xdr:col>1</xdr:col>
                    <xdr:colOff>298450</xdr:colOff>
                    <xdr:row>235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7" name="Check Box 172">
              <controlPr defaultSize="0" autoFill="0" autoLine="0" autoPict="0">
                <anchor moveWithCells="1">
                  <from>
                    <xdr:col>0</xdr:col>
                    <xdr:colOff>69850</xdr:colOff>
                    <xdr:row>237</xdr:row>
                    <xdr:rowOff>12700</xdr:rowOff>
                  </from>
                  <to>
                    <xdr:col>1</xdr:col>
                    <xdr:colOff>298450</xdr:colOff>
                    <xdr:row>238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8" name="Check Box 173">
              <controlPr defaultSize="0" autoFill="0" autoLine="0" autoPict="0">
                <anchor moveWithCells="1">
                  <from>
                    <xdr:col>0</xdr:col>
                    <xdr:colOff>69850</xdr:colOff>
                    <xdr:row>245</xdr:row>
                    <xdr:rowOff>12700</xdr:rowOff>
                  </from>
                  <to>
                    <xdr:col>1</xdr:col>
                    <xdr:colOff>298450</xdr:colOff>
                    <xdr:row>246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9" name="Check Box 174">
              <controlPr defaultSize="0" autoFill="0" autoLine="0" autoPict="0">
                <anchor moveWithCells="1">
                  <from>
                    <xdr:col>0</xdr:col>
                    <xdr:colOff>69850</xdr:colOff>
                    <xdr:row>247</xdr:row>
                    <xdr:rowOff>12700</xdr:rowOff>
                  </from>
                  <to>
                    <xdr:col>1</xdr:col>
                    <xdr:colOff>298450</xdr:colOff>
                    <xdr:row>248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0" name="Check Box 175">
              <controlPr defaultSize="0" autoFill="0" autoLine="0" autoPict="0">
                <anchor moveWithCells="1">
                  <from>
                    <xdr:col>0</xdr:col>
                    <xdr:colOff>69850</xdr:colOff>
                    <xdr:row>250</xdr:row>
                    <xdr:rowOff>12700</xdr:rowOff>
                  </from>
                  <to>
                    <xdr:col>1</xdr:col>
                    <xdr:colOff>298450</xdr:colOff>
                    <xdr:row>251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1" name="Check Box 176">
              <controlPr defaultSize="0" autoFill="0" autoLine="0" autoPict="0">
                <anchor moveWithCells="1">
                  <from>
                    <xdr:col>0</xdr:col>
                    <xdr:colOff>69850</xdr:colOff>
                    <xdr:row>252</xdr:row>
                    <xdr:rowOff>12700</xdr:rowOff>
                  </from>
                  <to>
                    <xdr:col>1</xdr:col>
                    <xdr:colOff>298450</xdr:colOff>
                    <xdr:row>253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2" name="Check Box 177">
              <controlPr defaultSize="0" autoFill="0" autoLine="0" autoPict="0">
                <anchor moveWithCells="1">
                  <from>
                    <xdr:col>0</xdr:col>
                    <xdr:colOff>69850</xdr:colOff>
                    <xdr:row>255</xdr:row>
                    <xdr:rowOff>12700</xdr:rowOff>
                  </from>
                  <to>
                    <xdr:col>1</xdr:col>
                    <xdr:colOff>298450</xdr:colOff>
                    <xdr:row>256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3" name="Check Box 178">
              <controlPr defaultSize="0" autoFill="0" autoLine="0" autoPict="0">
                <anchor moveWithCells="1">
                  <from>
                    <xdr:col>0</xdr:col>
                    <xdr:colOff>69850</xdr:colOff>
                    <xdr:row>257</xdr:row>
                    <xdr:rowOff>12700</xdr:rowOff>
                  </from>
                  <to>
                    <xdr:col>1</xdr:col>
                    <xdr:colOff>298450</xdr:colOff>
                    <xdr:row>258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4" name="Check Box 179">
              <controlPr defaultSize="0" autoFill="0" autoLine="0" autoPict="0">
                <anchor moveWithCells="1">
                  <from>
                    <xdr:col>0</xdr:col>
                    <xdr:colOff>69850</xdr:colOff>
                    <xdr:row>261</xdr:row>
                    <xdr:rowOff>12700</xdr:rowOff>
                  </from>
                  <to>
                    <xdr:col>1</xdr:col>
                    <xdr:colOff>298450</xdr:colOff>
                    <xdr:row>262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5" name="Check Box 180">
              <controlPr defaultSize="0" autoFill="0" autoLine="0" autoPict="0">
                <anchor moveWithCells="1">
                  <from>
                    <xdr:col>0</xdr:col>
                    <xdr:colOff>69850</xdr:colOff>
                    <xdr:row>263</xdr:row>
                    <xdr:rowOff>12700</xdr:rowOff>
                  </from>
                  <to>
                    <xdr:col>1</xdr:col>
                    <xdr:colOff>298450</xdr:colOff>
                    <xdr:row>264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6" name="Check Box 181">
              <controlPr defaultSize="0" autoFill="0" autoLine="0" autoPict="0">
                <anchor moveWithCells="1">
                  <from>
                    <xdr:col>0</xdr:col>
                    <xdr:colOff>69850</xdr:colOff>
                    <xdr:row>265</xdr:row>
                    <xdr:rowOff>12700</xdr:rowOff>
                  </from>
                  <to>
                    <xdr:col>1</xdr:col>
                    <xdr:colOff>298450</xdr:colOff>
                    <xdr:row>266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7" name="Check Box 182">
              <controlPr defaultSize="0" autoFill="0" autoLine="0" autoPict="0">
                <anchor moveWithCells="1">
                  <from>
                    <xdr:col>0</xdr:col>
                    <xdr:colOff>69850</xdr:colOff>
                    <xdr:row>267</xdr:row>
                    <xdr:rowOff>12700</xdr:rowOff>
                  </from>
                  <to>
                    <xdr:col>1</xdr:col>
                    <xdr:colOff>298450</xdr:colOff>
                    <xdr:row>268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8" name="Check Box 183">
              <controlPr defaultSize="0" autoFill="0" autoLine="0" autoPict="0">
                <anchor moveWithCells="1">
                  <from>
                    <xdr:col>0</xdr:col>
                    <xdr:colOff>69850</xdr:colOff>
                    <xdr:row>270</xdr:row>
                    <xdr:rowOff>12700</xdr:rowOff>
                  </from>
                  <to>
                    <xdr:col>1</xdr:col>
                    <xdr:colOff>298450</xdr:colOff>
                    <xdr:row>271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9" name="Check Box 184">
              <controlPr defaultSize="0" autoFill="0" autoLine="0" autoPict="0">
                <anchor moveWithCells="1">
                  <from>
                    <xdr:col>0</xdr:col>
                    <xdr:colOff>69850</xdr:colOff>
                    <xdr:row>272</xdr:row>
                    <xdr:rowOff>12700</xdr:rowOff>
                  </from>
                  <to>
                    <xdr:col>1</xdr:col>
                    <xdr:colOff>298450</xdr:colOff>
                    <xdr:row>273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0" name="Check Box 185">
              <controlPr defaultSize="0" autoFill="0" autoLine="0" autoPict="0">
                <anchor moveWithCells="1">
                  <from>
                    <xdr:col>0</xdr:col>
                    <xdr:colOff>69850</xdr:colOff>
                    <xdr:row>275</xdr:row>
                    <xdr:rowOff>12700</xdr:rowOff>
                  </from>
                  <to>
                    <xdr:col>1</xdr:col>
                    <xdr:colOff>298450</xdr:colOff>
                    <xdr:row>276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1" name="Check Box 186">
              <controlPr defaultSize="0" autoFill="0" autoLine="0" autoPict="0">
                <anchor moveWithCells="1">
                  <from>
                    <xdr:col>0</xdr:col>
                    <xdr:colOff>69850</xdr:colOff>
                    <xdr:row>277</xdr:row>
                    <xdr:rowOff>12700</xdr:rowOff>
                  </from>
                  <to>
                    <xdr:col>1</xdr:col>
                    <xdr:colOff>298450</xdr:colOff>
                    <xdr:row>278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2" name="Check Box 189">
              <controlPr defaultSize="0" autoFill="0" autoLine="0" autoPict="0">
                <anchor moveWithCells="1">
                  <from>
                    <xdr:col>0</xdr:col>
                    <xdr:colOff>69850</xdr:colOff>
                    <xdr:row>52</xdr:row>
                    <xdr:rowOff>12700</xdr:rowOff>
                  </from>
                  <to>
                    <xdr:col>1</xdr:col>
                    <xdr:colOff>298450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3" name="Check Box 191">
              <controlPr defaultSize="0" autoFill="0" autoLine="0" autoPict="0">
                <anchor moveWithCells="1">
                  <from>
                    <xdr:col>0</xdr:col>
                    <xdr:colOff>69850</xdr:colOff>
                    <xdr:row>80</xdr:row>
                    <xdr:rowOff>12700</xdr:rowOff>
                  </from>
                  <to>
                    <xdr:col>1</xdr:col>
                    <xdr:colOff>298450</xdr:colOff>
                    <xdr:row>81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4" name="Check Box 192">
              <controlPr defaultSize="0" autoFill="0" autoLine="0" autoPict="0">
                <anchor moveWithCells="1">
                  <from>
                    <xdr:col>0</xdr:col>
                    <xdr:colOff>69850</xdr:colOff>
                    <xdr:row>82</xdr:row>
                    <xdr:rowOff>12700</xdr:rowOff>
                  </from>
                  <to>
                    <xdr:col>1</xdr:col>
                    <xdr:colOff>298450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5" name="Check Box 193">
              <controlPr defaultSize="0" autoFill="0" autoLine="0" autoPict="0">
                <anchor moveWithCells="1">
                  <from>
                    <xdr:col>0</xdr:col>
                    <xdr:colOff>69850</xdr:colOff>
                    <xdr:row>85</xdr:row>
                    <xdr:rowOff>12700</xdr:rowOff>
                  </from>
                  <to>
                    <xdr:col>1</xdr:col>
                    <xdr:colOff>298450</xdr:colOff>
                    <xdr:row>86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6" name="Check Box 194">
              <controlPr defaultSize="0" autoFill="0" autoLine="0" autoPict="0">
                <anchor moveWithCells="1">
                  <from>
                    <xdr:col>0</xdr:col>
                    <xdr:colOff>69850</xdr:colOff>
                    <xdr:row>91</xdr:row>
                    <xdr:rowOff>12700</xdr:rowOff>
                  </from>
                  <to>
                    <xdr:col>1</xdr:col>
                    <xdr:colOff>298450</xdr:colOff>
                    <xdr:row>92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87FC-A487-40A6-BE2D-AE42D6063A06}">
  <dimension ref="A1:B8"/>
  <sheetViews>
    <sheetView workbookViewId="0">
      <selection activeCell="A6" sqref="A6"/>
    </sheetView>
  </sheetViews>
  <sheetFormatPr defaultRowHeight="14.5" x14ac:dyDescent="0.35"/>
  <cols>
    <col min="1" max="1" width="26.81640625" customWidth="1"/>
    <col min="2" max="2" width="12.1796875" customWidth="1"/>
  </cols>
  <sheetData>
    <row r="1" spans="1:2" ht="15" x14ac:dyDescent="0.35">
      <c r="A1" s="41" t="s">
        <v>120</v>
      </c>
    </row>
    <row r="2" spans="1:2" ht="15" thickBot="1" x14ac:dyDescent="0.4"/>
    <row r="3" spans="1:2" ht="30.5" thickBot="1" x14ac:dyDescent="0.4">
      <c r="A3" s="44" t="s">
        <v>121</v>
      </c>
      <c r="B3" s="45" t="s">
        <v>122</v>
      </c>
    </row>
    <row r="4" spans="1:2" ht="16" thickBot="1" x14ac:dyDescent="0.4">
      <c r="A4" s="42" t="s">
        <v>123</v>
      </c>
      <c r="B4" s="43">
        <v>0.75</v>
      </c>
    </row>
    <row r="5" spans="1:2" ht="16" thickBot="1" x14ac:dyDescent="0.4">
      <c r="A5" s="42" t="s">
        <v>124</v>
      </c>
      <c r="B5" s="43">
        <v>1</v>
      </c>
    </row>
    <row r="6" spans="1:2" ht="16" thickBot="1" x14ac:dyDescent="0.4">
      <c r="A6" s="42" t="s">
        <v>125</v>
      </c>
      <c r="B6" s="43">
        <v>1.25</v>
      </c>
    </row>
    <row r="7" spans="1:2" ht="16" thickBot="1" x14ac:dyDescent="0.4">
      <c r="A7" s="42" t="s">
        <v>126</v>
      </c>
      <c r="B7" s="43">
        <v>1.75</v>
      </c>
    </row>
    <row r="8" spans="1:2" ht="16" thickBot="1" x14ac:dyDescent="0.4">
      <c r="A8" s="42" t="s">
        <v>127</v>
      </c>
      <c r="B8" s="43"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C31" sqref="C31"/>
    </sheetView>
  </sheetViews>
  <sheetFormatPr defaultRowHeight="14.5" x14ac:dyDescent="0.35"/>
  <sheetData>
    <row r="1" spans="1:12" ht="15.5" x14ac:dyDescent="0.3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5.5" x14ac:dyDescent="0.35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x14ac:dyDescent="0.35">
      <c r="A3" s="21"/>
    </row>
    <row r="4" spans="1:12" x14ac:dyDescent="0.35">
      <c r="A4" s="59" t="s">
        <v>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5.5" x14ac:dyDescent="0.35">
      <c r="A5" s="22"/>
    </row>
    <row r="6" spans="1:12" x14ac:dyDescent="0.35">
      <c r="A6" s="60" t="s">
        <v>26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35">
      <c r="A7" s="61" t="s">
        <v>27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3" customHeight="1" thickBot="1" x14ac:dyDescent="0.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15" thickTop="1" x14ac:dyDescent="0.35"/>
    <row r="10" spans="1:12" x14ac:dyDescent="0.35">
      <c r="B10" s="25" t="s">
        <v>8</v>
      </c>
      <c r="G10" s="25" t="s">
        <v>28</v>
      </c>
    </row>
    <row r="11" spans="1:12" ht="19.5" customHeight="1" x14ac:dyDescent="0.35">
      <c r="B11" s="62"/>
      <c r="C11" s="63"/>
      <c r="D11" s="63"/>
      <c r="E11" s="64"/>
      <c r="G11" s="62"/>
      <c r="H11" s="63"/>
      <c r="I11" s="64"/>
    </row>
    <row r="12" spans="1:12" ht="7.5" customHeight="1" x14ac:dyDescent="0.35"/>
    <row r="13" spans="1:12" x14ac:dyDescent="0.35">
      <c r="B13" s="25" t="s">
        <v>20</v>
      </c>
      <c r="G13" s="25" t="s">
        <v>21</v>
      </c>
    </row>
    <row r="14" spans="1:12" ht="19.5" customHeight="1" x14ac:dyDescent="0.35">
      <c r="B14" s="62"/>
      <c r="C14" s="63"/>
      <c r="D14" s="63"/>
      <c r="E14" s="64"/>
      <c r="G14" s="62"/>
      <c r="H14" s="64"/>
    </row>
    <row r="15" spans="1:12" ht="7.5" customHeight="1" x14ac:dyDescent="0.35"/>
    <row r="16" spans="1:12" x14ac:dyDescent="0.35">
      <c r="B16" s="25" t="s">
        <v>22</v>
      </c>
      <c r="G16" s="25" t="s">
        <v>23</v>
      </c>
    </row>
    <row r="17" spans="2:10" ht="19.5" customHeight="1" x14ac:dyDescent="0.35">
      <c r="B17" s="62"/>
      <c r="C17" s="63"/>
      <c r="D17" s="63"/>
      <c r="E17" s="64"/>
      <c r="G17" s="62"/>
      <c r="H17" s="63"/>
      <c r="I17" s="64"/>
    </row>
    <row r="18" spans="2:10" ht="8.25" customHeight="1" x14ac:dyDescent="0.35"/>
    <row r="19" spans="2:10" x14ac:dyDescent="0.35">
      <c r="B19" s="25" t="s">
        <v>29</v>
      </c>
      <c r="G19" s="25" t="s">
        <v>30</v>
      </c>
    </row>
    <row r="20" spans="2:10" ht="19.5" customHeight="1" x14ac:dyDescent="0.35">
      <c r="B20" s="62"/>
      <c r="C20" s="63"/>
      <c r="D20" s="63"/>
      <c r="E20" s="64"/>
      <c r="G20" s="62"/>
      <c r="H20" s="63"/>
      <c r="I20" s="63"/>
      <c r="J20" s="64"/>
    </row>
    <row r="21" spans="2:10" ht="8.25" customHeight="1" x14ac:dyDescent="0.35"/>
    <row r="22" spans="2:10" x14ac:dyDescent="0.35">
      <c r="B22" s="25" t="s">
        <v>31</v>
      </c>
      <c r="D22" s="25" t="s">
        <v>32</v>
      </c>
      <c r="G22" s="25" t="s">
        <v>33</v>
      </c>
    </row>
    <row r="23" spans="2:10" ht="19.5" customHeight="1" x14ac:dyDescent="0.35">
      <c r="B23" s="24"/>
      <c r="D23" s="62"/>
      <c r="E23" s="64"/>
      <c r="G23" s="62" t="s">
        <v>24</v>
      </c>
      <c r="H23" s="63"/>
      <c r="I23" s="63"/>
      <c r="J23" s="64"/>
    </row>
    <row r="24" spans="2:10" ht="8.25" customHeight="1" x14ac:dyDescent="0.35"/>
    <row r="25" spans="2:10" x14ac:dyDescent="0.35">
      <c r="B25" s="25" t="s">
        <v>34</v>
      </c>
      <c r="G25" s="25" t="s">
        <v>35</v>
      </c>
    </row>
    <row r="26" spans="2:10" ht="19.5" customHeight="1" x14ac:dyDescent="0.35">
      <c r="B26" s="62"/>
      <c r="C26" s="63"/>
      <c r="D26" s="63"/>
      <c r="E26" s="64"/>
      <c r="G26" s="65" t="s">
        <v>25</v>
      </c>
      <c r="H26" s="66"/>
      <c r="I26" s="66"/>
      <c r="J26" s="67"/>
    </row>
    <row r="27" spans="2:10" ht="8.25" customHeight="1" x14ac:dyDescent="0.35"/>
  </sheetData>
  <mergeCells count="17">
    <mergeCell ref="D23:E23"/>
    <mergeCell ref="G23:J23"/>
    <mergeCell ref="G26:J26"/>
    <mergeCell ref="B26:E26"/>
    <mergeCell ref="B14:E14"/>
    <mergeCell ref="G14:H14"/>
    <mergeCell ref="B17:E17"/>
    <mergeCell ref="G17:I17"/>
    <mergeCell ref="B20:E20"/>
    <mergeCell ref="G20:J20"/>
    <mergeCell ref="B11:E11"/>
    <mergeCell ref="G11:I11"/>
    <mergeCell ref="A1:L1"/>
    <mergeCell ref="A2:L2"/>
    <mergeCell ref="A4:L4"/>
    <mergeCell ref="A6:L6"/>
    <mergeCell ref="A7:L7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resentations.Drawing.14" shapeId="2050" r:id="rId4">
          <objectPr defaultSize="0" autoPict="0" r:id="rId5">
            <anchor moveWithCells="1" sizeWithCells="1">
              <from>
                <xdr:col>9</xdr:col>
                <xdr:colOff>552450</xdr:colOff>
                <xdr:row>9</xdr:row>
                <xdr:rowOff>50800</xdr:rowOff>
              </from>
              <to>
                <xdr:col>11</xdr:col>
                <xdr:colOff>552450</xdr:colOff>
                <xdr:row>15</xdr:row>
                <xdr:rowOff>107950</xdr:rowOff>
              </to>
            </anchor>
          </objectPr>
        </oleObject>
      </mc:Choice>
      <mc:Fallback>
        <oleObject progId="Presentations.Drawing.14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0:E277"/>
  <sheetViews>
    <sheetView topLeftCell="A55" workbookViewId="0">
      <selection activeCell="A73" sqref="A73"/>
    </sheetView>
  </sheetViews>
  <sheetFormatPr defaultRowHeight="14.5" x14ac:dyDescent="0.35"/>
  <sheetData>
    <row r="30" spans="1:5" x14ac:dyDescent="0.35">
      <c r="A30" t="b">
        <v>0</v>
      </c>
      <c r="B30">
        <v>1750</v>
      </c>
      <c r="E30">
        <v>1750</v>
      </c>
    </row>
    <row r="32" spans="1:5" x14ac:dyDescent="0.35">
      <c r="A32" t="b">
        <v>0</v>
      </c>
      <c r="B32" s="1">
        <v>500</v>
      </c>
      <c r="E32" s="1">
        <v>500</v>
      </c>
    </row>
    <row r="33" spans="1:5" x14ac:dyDescent="0.35">
      <c r="B33" s="1"/>
      <c r="E33" s="1"/>
    </row>
    <row r="34" spans="1:5" x14ac:dyDescent="0.35">
      <c r="A34" t="b">
        <v>0</v>
      </c>
      <c r="B34" s="1">
        <v>125</v>
      </c>
      <c r="E34" s="1">
        <v>125</v>
      </c>
    </row>
    <row r="35" spans="1:5" x14ac:dyDescent="0.35">
      <c r="B35" s="1"/>
      <c r="E35" s="1"/>
    </row>
    <row r="36" spans="1:5" s="36" customFormat="1" x14ac:dyDescent="0.35">
      <c r="A36" s="36" t="b">
        <v>1</v>
      </c>
      <c r="B36" s="37">
        <v>500</v>
      </c>
      <c r="E36" s="37">
        <v>500</v>
      </c>
    </row>
    <row r="37" spans="1:5" x14ac:dyDescent="0.35">
      <c r="B37" s="1"/>
      <c r="E37" s="1"/>
    </row>
    <row r="38" spans="1:5" x14ac:dyDescent="0.35">
      <c r="A38" t="b">
        <v>0</v>
      </c>
      <c r="B38" s="1">
        <v>350</v>
      </c>
      <c r="E38" s="1">
        <v>350</v>
      </c>
    </row>
    <row r="39" spans="1:5" x14ac:dyDescent="0.35">
      <c r="B39" s="1"/>
      <c r="E39" s="1"/>
    </row>
    <row r="40" spans="1:5" x14ac:dyDescent="0.35">
      <c r="A40" t="b">
        <v>0</v>
      </c>
      <c r="B40" s="1">
        <v>100</v>
      </c>
      <c r="E40" s="1">
        <v>100</v>
      </c>
    </row>
    <row r="41" spans="1:5" x14ac:dyDescent="0.35">
      <c r="B41" s="1"/>
      <c r="E41" s="1"/>
    </row>
    <row r="42" spans="1:5" x14ac:dyDescent="0.35">
      <c r="A42" t="b">
        <v>0</v>
      </c>
      <c r="B42" s="1">
        <v>100</v>
      </c>
      <c r="E42" s="1">
        <v>100</v>
      </c>
    </row>
    <row r="43" spans="1:5" x14ac:dyDescent="0.35">
      <c r="B43" s="1"/>
      <c r="E43" s="1"/>
    </row>
    <row r="44" spans="1:5" x14ac:dyDescent="0.35">
      <c r="B44" s="1"/>
      <c r="E44" s="1"/>
    </row>
    <row r="45" spans="1:5" x14ac:dyDescent="0.35">
      <c r="A45" t="b">
        <v>0</v>
      </c>
      <c r="B45" s="1">
        <v>175</v>
      </c>
      <c r="E45" s="1">
        <v>175</v>
      </c>
    </row>
    <row r="46" spans="1:5" x14ac:dyDescent="0.35">
      <c r="B46" s="1"/>
      <c r="E46" s="1"/>
    </row>
    <row r="47" spans="1:5" x14ac:dyDescent="0.35">
      <c r="A47" t="b">
        <v>0</v>
      </c>
      <c r="B47" s="1">
        <v>175</v>
      </c>
      <c r="E47" s="1">
        <v>175</v>
      </c>
    </row>
    <row r="48" spans="1:5" x14ac:dyDescent="0.35">
      <c r="B48" s="1"/>
      <c r="E48" s="1"/>
    </row>
    <row r="49" spans="1:5" x14ac:dyDescent="0.35">
      <c r="A49" t="b">
        <v>0</v>
      </c>
      <c r="B49" s="1">
        <v>100</v>
      </c>
      <c r="E49" s="1">
        <v>100</v>
      </c>
    </row>
    <row r="50" spans="1:5" x14ac:dyDescent="0.35">
      <c r="B50" s="1"/>
      <c r="E50" s="1"/>
    </row>
    <row r="51" spans="1:5" x14ac:dyDescent="0.35">
      <c r="A51" t="b">
        <v>0</v>
      </c>
      <c r="B51" s="1">
        <v>225</v>
      </c>
      <c r="E51" s="1">
        <v>225</v>
      </c>
    </row>
    <row r="52" spans="1:5" x14ac:dyDescent="0.35">
      <c r="B52" s="1"/>
      <c r="E52" s="1"/>
    </row>
    <row r="53" spans="1:5" x14ac:dyDescent="0.35">
      <c r="A53" t="b">
        <v>1</v>
      </c>
      <c r="B53" s="1">
        <v>125</v>
      </c>
      <c r="E53" s="1">
        <v>125</v>
      </c>
    </row>
    <row r="54" spans="1:5" x14ac:dyDescent="0.35">
      <c r="B54" s="1"/>
      <c r="E54" s="1"/>
    </row>
    <row r="55" spans="1:5" x14ac:dyDescent="0.35">
      <c r="A55" t="b">
        <v>1</v>
      </c>
      <c r="B55" s="1">
        <v>225</v>
      </c>
      <c r="E55" s="1">
        <v>225</v>
      </c>
    </row>
    <row r="56" spans="1:5" x14ac:dyDescent="0.35">
      <c r="B56" s="1"/>
      <c r="E56" s="1"/>
    </row>
    <row r="57" spans="1:5" x14ac:dyDescent="0.35">
      <c r="A57" t="b">
        <v>0</v>
      </c>
      <c r="B57" s="1">
        <v>75</v>
      </c>
      <c r="E57" s="1">
        <v>75</v>
      </c>
    </row>
    <row r="58" spans="1:5" x14ac:dyDescent="0.35">
      <c r="B58" s="1"/>
      <c r="E58" s="1"/>
    </row>
    <row r="59" spans="1:5" x14ac:dyDescent="0.35">
      <c r="A59" t="b">
        <v>0</v>
      </c>
      <c r="B59" s="1">
        <v>75</v>
      </c>
      <c r="E59" s="1">
        <v>75</v>
      </c>
    </row>
    <row r="60" spans="1:5" x14ac:dyDescent="0.35">
      <c r="B60" s="1"/>
      <c r="E60" s="1"/>
    </row>
    <row r="61" spans="1:5" x14ac:dyDescent="0.35">
      <c r="A61" t="b">
        <v>0</v>
      </c>
      <c r="B61" s="1">
        <v>75</v>
      </c>
      <c r="E61" s="1">
        <v>75</v>
      </c>
    </row>
    <row r="62" spans="1:5" x14ac:dyDescent="0.35">
      <c r="B62" s="1"/>
      <c r="E62" s="1"/>
    </row>
    <row r="63" spans="1:5" x14ac:dyDescent="0.35">
      <c r="A63" t="b">
        <v>0</v>
      </c>
      <c r="B63" s="1">
        <v>75</v>
      </c>
      <c r="E63" s="1">
        <v>75</v>
      </c>
    </row>
    <row r="64" spans="1:5" x14ac:dyDescent="0.35">
      <c r="B64" s="1"/>
      <c r="E64" s="1"/>
    </row>
    <row r="65" spans="1:5" x14ac:dyDescent="0.35">
      <c r="A65" t="b">
        <v>0</v>
      </c>
      <c r="B65" s="1">
        <v>75</v>
      </c>
      <c r="E65" s="1">
        <v>75</v>
      </c>
    </row>
    <row r="66" spans="1:5" x14ac:dyDescent="0.35">
      <c r="B66" s="1"/>
      <c r="E66" s="1"/>
    </row>
    <row r="67" spans="1:5" x14ac:dyDescent="0.35">
      <c r="A67" t="b">
        <v>1</v>
      </c>
      <c r="B67" s="1">
        <v>125</v>
      </c>
      <c r="E67" s="1">
        <v>125</v>
      </c>
    </row>
    <row r="68" spans="1:5" x14ac:dyDescent="0.35">
      <c r="B68" s="1"/>
      <c r="E68" s="1"/>
    </row>
    <row r="69" spans="1:5" x14ac:dyDescent="0.35">
      <c r="A69" t="b">
        <v>0</v>
      </c>
      <c r="B69" s="1">
        <v>175</v>
      </c>
      <c r="E69" s="1">
        <v>175</v>
      </c>
    </row>
    <row r="70" spans="1:5" x14ac:dyDescent="0.35">
      <c r="B70" s="1"/>
      <c r="E70" s="1"/>
    </row>
    <row r="71" spans="1:5" x14ac:dyDescent="0.35">
      <c r="A71" t="b">
        <v>0</v>
      </c>
      <c r="B71" s="1">
        <v>175</v>
      </c>
      <c r="E71" s="1">
        <v>175</v>
      </c>
    </row>
    <row r="72" spans="1:5" x14ac:dyDescent="0.35">
      <c r="B72" s="1"/>
      <c r="E72" s="1"/>
    </row>
    <row r="73" spans="1:5" s="36" customFormat="1" x14ac:dyDescent="0.35">
      <c r="A73" s="36" t="b">
        <v>0</v>
      </c>
      <c r="B73" s="37">
        <v>450</v>
      </c>
      <c r="E73" s="37">
        <v>450</v>
      </c>
    </row>
    <row r="74" spans="1:5" x14ac:dyDescent="0.35">
      <c r="B74" s="1"/>
      <c r="E74" s="1"/>
    </row>
    <row r="75" spans="1:5" x14ac:dyDescent="0.35">
      <c r="B75" s="1"/>
      <c r="E75" s="1"/>
    </row>
    <row r="76" spans="1:5" x14ac:dyDescent="0.35">
      <c r="A76" t="b">
        <v>0</v>
      </c>
      <c r="B76" s="1">
        <v>125</v>
      </c>
      <c r="E76" s="1">
        <v>125</v>
      </c>
    </row>
    <row r="77" spans="1:5" x14ac:dyDescent="0.35">
      <c r="B77" s="1"/>
      <c r="E77" s="1"/>
    </row>
    <row r="78" spans="1:5" x14ac:dyDescent="0.35">
      <c r="A78" t="b">
        <v>0</v>
      </c>
      <c r="B78" s="1">
        <v>175</v>
      </c>
      <c r="E78" s="1">
        <v>175</v>
      </c>
    </row>
    <row r="79" spans="1:5" x14ac:dyDescent="0.35">
      <c r="B79" s="1"/>
      <c r="E79" s="1"/>
    </row>
    <row r="80" spans="1:5" x14ac:dyDescent="0.35">
      <c r="A80" t="b">
        <v>0</v>
      </c>
      <c r="B80" s="1">
        <v>175</v>
      </c>
      <c r="E80" s="1">
        <v>175</v>
      </c>
    </row>
    <row r="81" spans="1:5" x14ac:dyDescent="0.35">
      <c r="B81" s="1"/>
      <c r="E81" s="1"/>
    </row>
    <row r="82" spans="1:5" x14ac:dyDescent="0.35">
      <c r="A82" t="b">
        <v>0</v>
      </c>
      <c r="B82" s="1">
        <v>175</v>
      </c>
      <c r="E82" s="1">
        <v>175</v>
      </c>
    </row>
    <row r="83" spans="1:5" x14ac:dyDescent="0.35">
      <c r="B83" s="1"/>
      <c r="E83" s="1"/>
    </row>
    <row r="84" spans="1:5" x14ac:dyDescent="0.35">
      <c r="A84" t="b">
        <v>0</v>
      </c>
      <c r="B84" s="1">
        <v>100</v>
      </c>
      <c r="E84" s="1">
        <v>100</v>
      </c>
    </row>
    <row r="85" spans="1:5" x14ac:dyDescent="0.35">
      <c r="B85" s="1"/>
      <c r="E85" s="1"/>
    </row>
    <row r="86" spans="1:5" x14ac:dyDescent="0.35">
      <c r="A86" t="b">
        <v>0</v>
      </c>
      <c r="B86" s="1">
        <v>175</v>
      </c>
      <c r="E86" s="1">
        <v>175</v>
      </c>
    </row>
    <row r="87" spans="1:5" x14ac:dyDescent="0.35">
      <c r="B87" s="1"/>
      <c r="E87" s="1"/>
    </row>
    <row r="88" spans="1:5" x14ac:dyDescent="0.35">
      <c r="B88" s="1"/>
      <c r="E88" s="1"/>
    </row>
    <row r="89" spans="1:5" x14ac:dyDescent="0.35">
      <c r="A89" t="b">
        <v>0</v>
      </c>
      <c r="B89" s="1">
        <v>500</v>
      </c>
      <c r="E89" s="1">
        <v>500</v>
      </c>
    </row>
    <row r="90" spans="1:5" x14ac:dyDescent="0.35">
      <c r="B90" s="1"/>
      <c r="E90" s="1"/>
    </row>
    <row r="91" spans="1:5" x14ac:dyDescent="0.35">
      <c r="A91" t="b">
        <v>0</v>
      </c>
      <c r="B91" s="1">
        <v>125</v>
      </c>
      <c r="E91" s="1">
        <v>125</v>
      </c>
    </row>
    <row r="92" spans="1:5" x14ac:dyDescent="0.35">
      <c r="B92" s="1"/>
      <c r="E92" s="1"/>
    </row>
    <row r="93" spans="1:5" x14ac:dyDescent="0.35">
      <c r="A93" t="b">
        <v>0</v>
      </c>
      <c r="B93" s="1">
        <v>175</v>
      </c>
      <c r="E93" s="1">
        <v>175</v>
      </c>
    </row>
    <row r="94" spans="1:5" x14ac:dyDescent="0.35">
      <c r="B94" s="1"/>
      <c r="E94" s="1"/>
    </row>
    <row r="95" spans="1:5" x14ac:dyDescent="0.35">
      <c r="A95" t="b">
        <v>0</v>
      </c>
      <c r="B95" s="1">
        <v>175</v>
      </c>
      <c r="E95" s="1">
        <v>175</v>
      </c>
    </row>
    <row r="96" spans="1:5" x14ac:dyDescent="0.35">
      <c r="B96" s="1"/>
      <c r="E96" s="1"/>
    </row>
    <row r="97" spans="1:5" x14ac:dyDescent="0.35">
      <c r="A97" t="b">
        <v>0</v>
      </c>
      <c r="B97" s="1">
        <v>400</v>
      </c>
      <c r="E97" s="1">
        <v>400</v>
      </c>
    </row>
    <row r="98" spans="1:5" x14ac:dyDescent="0.35">
      <c r="B98" s="1"/>
      <c r="E98" s="1"/>
    </row>
    <row r="99" spans="1:5" x14ac:dyDescent="0.35">
      <c r="A99" t="b">
        <v>0</v>
      </c>
      <c r="B99" s="1">
        <v>175</v>
      </c>
      <c r="E99" s="1">
        <v>175</v>
      </c>
    </row>
    <row r="100" spans="1:5" x14ac:dyDescent="0.35">
      <c r="B100" s="1"/>
      <c r="E100" s="1"/>
    </row>
    <row r="101" spans="1:5" x14ac:dyDescent="0.35">
      <c r="B101" s="1"/>
      <c r="E101" s="1"/>
    </row>
    <row r="102" spans="1:5" x14ac:dyDescent="0.35">
      <c r="A102" t="b">
        <v>0</v>
      </c>
      <c r="B102" s="1">
        <v>100</v>
      </c>
      <c r="E102" s="1">
        <v>100</v>
      </c>
    </row>
    <row r="103" spans="1:5" x14ac:dyDescent="0.35">
      <c r="B103" s="1"/>
      <c r="E103" s="1"/>
    </row>
    <row r="104" spans="1:5" x14ac:dyDescent="0.35">
      <c r="A104" t="b">
        <v>0</v>
      </c>
      <c r="B104" s="1">
        <v>100</v>
      </c>
      <c r="E104" s="1">
        <v>100</v>
      </c>
    </row>
    <row r="105" spans="1:5" x14ac:dyDescent="0.35">
      <c r="B105" s="1"/>
      <c r="E105" s="1"/>
    </row>
    <row r="106" spans="1:5" x14ac:dyDescent="0.35">
      <c r="B106" s="1"/>
      <c r="E106" s="1"/>
    </row>
    <row r="107" spans="1:5" x14ac:dyDescent="0.35">
      <c r="B107" s="1"/>
      <c r="E107" s="1"/>
    </row>
    <row r="108" spans="1:5" x14ac:dyDescent="0.35">
      <c r="A108" t="b">
        <v>0</v>
      </c>
      <c r="B108" s="1">
        <v>225</v>
      </c>
      <c r="E108" s="1">
        <v>225</v>
      </c>
    </row>
    <row r="109" spans="1:5" x14ac:dyDescent="0.35">
      <c r="B109" s="1"/>
      <c r="E109" s="1"/>
    </row>
    <row r="110" spans="1:5" x14ac:dyDescent="0.35">
      <c r="B110" s="1"/>
      <c r="E110" s="1"/>
    </row>
    <row r="111" spans="1:5" x14ac:dyDescent="0.35">
      <c r="A111" t="b">
        <v>0</v>
      </c>
      <c r="B111" s="1">
        <v>100</v>
      </c>
      <c r="E111" s="1">
        <v>100</v>
      </c>
    </row>
    <row r="112" spans="1:5" x14ac:dyDescent="0.35">
      <c r="B112" s="1"/>
      <c r="E112" s="1"/>
    </row>
    <row r="113" spans="1:5" x14ac:dyDescent="0.35">
      <c r="A113" t="b">
        <v>0</v>
      </c>
      <c r="B113" s="1">
        <v>100</v>
      </c>
      <c r="E113" s="1">
        <v>100</v>
      </c>
    </row>
    <row r="114" spans="1:5" x14ac:dyDescent="0.35">
      <c r="B114" s="1"/>
      <c r="E114" s="1"/>
    </row>
    <row r="115" spans="1:5" x14ac:dyDescent="0.35">
      <c r="B115" s="1"/>
      <c r="E115" s="1"/>
    </row>
    <row r="116" spans="1:5" x14ac:dyDescent="0.35">
      <c r="B116" s="1"/>
      <c r="E116" s="1"/>
    </row>
    <row r="117" spans="1:5" x14ac:dyDescent="0.35">
      <c r="B117" s="1"/>
      <c r="E117" s="1"/>
    </row>
    <row r="118" spans="1:5" x14ac:dyDescent="0.35">
      <c r="A118" t="b">
        <v>1</v>
      </c>
      <c r="B118" s="1"/>
      <c r="E118" s="1"/>
    </row>
    <row r="119" spans="1:5" x14ac:dyDescent="0.35">
      <c r="A119" t="b">
        <v>0</v>
      </c>
      <c r="B119" s="1">
        <v>100</v>
      </c>
      <c r="E119" s="1">
        <v>100</v>
      </c>
    </row>
    <row r="120" spans="1:5" x14ac:dyDescent="0.35">
      <c r="B120" s="1"/>
      <c r="E120" s="1"/>
    </row>
    <row r="121" spans="1:5" x14ac:dyDescent="0.35">
      <c r="A121" t="b">
        <v>1</v>
      </c>
      <c r="B121" s="1">
        <v>100</v>
      </c>
      <c r="E121" s="1">
        <v>100</v>
      </c>
    </row>
    <row r="122" spans="1:5" x14ac:dyDescent="0.35">
      <c r="B122" s="1"/>
      <c r="E122" s="1"/>
    </row>
    <row r="123" spans="1:5" x14ac:dyDescent="0.35">
      <c r="A123" t="b">
        <v>0</v>
      </c>
      <c r="B123" s="1">
        <v>100</v>
      </c>
      <c r="E123" s="1">
        <v>100</v>
      </c>
    </row>
    <row r="124" spans="1:5" x14ac:dyDescent="0.35">
      <c r="B124" s="1"/>
      <c r="E124" s="1"/>
    </row>
    <row r="125" spans="1:5" x14ac:dyDescent="0.35">
      <c r="A125" t="b">
        <v>0</v>
      </c>
      <c r="B125" s="1">
        <v>100</v>
      </c>
      <c r="E125" s="1">
        <v>100</v>
      </c>
    </row>
    <row r="126" spans="1:5" x14ac:dyDescent="0.35">
      <c r="B126" s="1"/>
      <c r="E126" s="1"/>
    </row>
    <row r="127" spans="1:5" x14ac:dyDescent="0.35">
      <c r="A127" t="b">
        <v>0</v>
      </c>
      <c r="B127" s="1">
        <v>100</v>
      </c>
      <c r="E127" s="1">
        <v>100</v>
      </c>
    </row>
    <row r="128" spans="1:5" x14ac:dyDescent="0.35">
      <c r="B128" s="1"/>
      <c r="E128" s="1"/>
    </row>
    <row r="129" spans="1:5" x14ac:dyDescent="0.35">
      <c r="A129" t="b">
        <v>0</v>
      </c>
      <c r="B129" s="1">
        <v>100</v>
      </c>
      <c r="E129" s="1">
        <v>100</v>
      </c>
    </row>
    <row r="130" spans="1:5" x14ac:dyDescent="0.35">
      <c r="B130" s="1"/>
      <c r="E130" s="1"/>
    </row>
    <row r="131" spans="1:5" x14ac:dyDescent="0.35">
      <c r="A131" t="b">
        <v>0</v>
      </c>
      <c r="B131" s="1">
        <v>100</v>
      </c>
      <c r="E131" s="1">
        <v>100</v>
      </c>
    </row>
    <row r="132" spans="1:5" x14ac:dyDescent="0.35">
      <c r="B132" s="1"/>
      <c r="E132" s="1"/>
    </row>
    <row r="133" spans="1:5" x14ac:dyDescent="0.35">
      <c r="B133" s="1"/>
      <c r="E133" s="1"/>
    </row>
    <row r="134" spans="1:5" x14ac:dyDescent="0.35">
      <c r="B134" s="1"/>
      <c r="E134" s="1"/>
    </row>
    <row r="135" spans="1:5" x14ac:dyDescent="0.35">
      <c r="B135" s="1"/>
      <c r="E135" s="1"/>
    </row>
    <row r="136" spans="1:5" x14ac:dyDescent="0.35">
      <c r="B136" s="1"/>
      <c r="E136" s="1"/>
    </row>
    <row r="137" spans="1:5" x14ac:dyDescent="0.35">
      <c r="A137" t="b">
        <v>0</v>
      </c>
      <c r="B137" s="1">
        <v>175</v>
      </c>
      <c r="E137" s="1">
        <v>175</v>
      </c>
    </row>
    <row r="138" spans="1:5" x14ac:dyDescent="0.35">
      <c r="B138" s="1"/>
      <c r="E138" s="1"/>
    </row>
    <row r="139" spans="1:5" x14ac:dyDescent="0.35">
      <c r="B139" s="1"/>
      <c r="E139" s="1"/>
    </row>
    <row r="140" spans="1:5" x14ac:dyDescent="0.35">
      <c r="A140" t="b">
        <v>0</v>
      </c>
      <c r="B140" s="1">
        <v>350</v>
      </c>
      <c r="E140" s="1">
        <v>350</v>
      </c>
    </row>
    <row r="141" spans="1:5" x14ac:dyDescent="0.35">
      <c r="B141" s="1"/>
      <c r="E141" s="1"/>
    </row>
    <row r="142" spans="1:5" x14ac:dyDescent="0.35">
      <c r="B142" s="1"/>
      <c r="E142" s="1"/>
    </row>
    <row r="143" spans="1:5" x14ac:dyDescent="0.35">
      <c r="A143" t="b">
        <v>0</v>
      </c>
      <c r="B143" s="1">
        <v>100</v>
      </c>
      <c r="E143" s="1">
        <v>100</v>
      </c>
    </row>
    <row r="144" spans="1:5" x14ac:dyDescent="0.35">
      <c r="B144" s="1"/>
      <c r="E144" s="1"/>
    </row>
    <row r="145" spans="1:5" x14ac:dyDescent="0.35">
      <c r="B145" s="1"/>
      <c r="E145" s="1"/>
    </row>
    <row r="146" spans="1:5" x14ac:dyDescent="0.35">
      <c r="A146" t="b">
        <v>0</v>
      </c>
      <c r="B146" s="1">
        <v>100</v>
      </c>
      <c r="E146" s="1">
        <v>100</v>
      </c>
    </row>
    <row r="147" spans="1:5" x14ac:dyDescent="0.35">
      <c r="B147" s="1"/>
      <c r="E147" s="1"/>
    </row>
    <row r="148" spans="1:5" x14ac:dyDescent="0.35">
      <c r="B148" s="1"/>
      <c r="E148" s="1"/>
    </row>
    <row r="149" spans="1:5" x14ac:dyDescent="0.35">
      <c r="A149" t="b">
        <v>0</v>
      </c>
      <c r="B149" s="1">
        <v>175</v>
      </c>
      <c r="E149" s="1">
        <v>175</v>
      </c>
    </row>
    <row r="150" spans="1:5" x14ac:dyDescent="0.35">
      <c r="B150" s="1"/>
      <c r="E150" s="1"/>
    </row>
    <row r="151" spans="1:5" x14ac:dyDescent="0.35">
      <c r="A151" t="b">
        <v>0</v>
      </c>
      <c r="B151" s="1">
        <v>100</v>
      </c>
      <c r="E151" s="1">
        <v>100</v>
      </c>
    </row>
    <row r="152" spans="1:5" x14ac:dyDescent="0.35">
      <c r="B152" s="1"/>
      <c r="E152" s="1"/>
    </row>
    <row r="153" spans="1:5" x14ac:dyDescent="0.35">
      <c r="B153" s="1"/>
      <c r="E153" s="1"/>
    </row>
    <row r="154" spans="1:5" x14ac:dyDescent="0.35">
      <c r="B154" s="1"/>
      <c r="E154" s="1"/>
    </row>
    <row r="155" spans="1:5" x14ac:dyDescent="0.35">
      <c r="B155" s="1"/>
      <c r="E155" s="1"/>
    </row>
    <row r="156" spans="1:5" s="36" customFormat="1" x14ac:dyDescent="0.35">
      <c r="A156" s="36" t="b">
        <v>0</v>
      </c>
      <c r="B156" s="37">
        <v>500</v>
      </c>
      <c r="E156" s="37">
        <v>500</v>
      </c>
    </row>
    <row r="157" spans="1:5" x14ac:dyDescent="0.35">
      <c r="B157" s="1"/>
      <c r="E157" s="1"/>
    </row>
    <row r="158" spans="1:5" x14ac:dyDescent="0.35">
      <c r="B158" s="1"/>
      <c r="E158" s="1"/>
    </row>
    <row r="159" spans="1:5" x14ac:dyDescent="0.35">
      <c r="A159" t="b">
        <v>1</v>
      </c>
      <c r="B159" s="1">
        <v>850</v>
      </c>
      <c r="E159" s="1">
        <v>850</v>
      </c>
    </row>
    <row r="160" spans="1:5" x14ac:dyDescent="0.35">
      <c r="B160" s="1"/>
      <c r="E160" s="1"/>
    </row>
    <row r="161" spans="1:5" x14ac:dyDescent="0.35">
      <c r="B161" s="1"/>
      <c r="E161" s="1"/>
    </row>
    <row r="162" spans="1:5" x14ac:dyDescent="0.35">
      <c r="A162" t="b">
        <v>1</v>
      </c>
      <c r="B162" s="1">
        <v>525</v>
      </c>
      <c r="E162" s="1">
        <v>525</v>
      </c>
    </row>
    <row r="163" spans="1:5" x14ac:dyDescent="0.35">
      <c r="B163" s="1"/>
      <c r="E163" s="1"/>
    </row>
    <row r="164" spans="1:5" x14ac:dyDescent="0.35">
      <c r="A164" t="b">
        <v>1</v>
      </c>
      <c r="B164" s="1"/>
      <c r="E164" s="1"/>
    </row>
    <row r="165" spans="1:5" x14ac:dyDescent="0.35">
      <c r="A165" t="b">
        <v>0</v>
      </c>
      <c r="B165" s="1">
        <v>350</v>
      </c>
      <c r="E165" s="1">
        <v>350</v>
      </c>
    </row>
    <row r="166" spans="1:5" x14ac:dyDescent="0.35">
      <c r="B166" s="1"/>
      <c r="E166" s="1"/>
    </row>
    <row r="167" spans="1:5" x14ac:dyDescent="0.35">
      <c r="B167" s="1"/>
      <c r="E167" s="1"/>
    </row>
    <row r="168" spans="1:5" x14ac:dyDescent="0.35">
      <c r="A168" t="b">
        <v>0</v>
      </c>
      <c r="B168" s="1">
        <v>175</v>
      </c>
      <c r="E168" s="1">
        <v>175</v>
      </c>
    </row>
    <row r="169" spans="1:5" x14ac:dyDescent="0.35">
      <c r="B169" s="1"/>
      <c r="E169" s="1"/>
    </row>
    <row r="170" spans="1:5" x14ac:dyDescent="0.35">
      <c r="A170" t="b">
        <v>0</v>
      </c>
      <c r="B170" s="1">
        <v>100</v>
      </c>
      <c r="E170" s="1">
        <v>100</v>
      </c>
    </row>
    <row r="171" spans="1:5" x14ac:dyDescent="0.35">
      <c r="B171" s="1"/>
      <c r="E171" s="1"/>
    </row>
    <row r="172" spans="1:5" x14ac:dyDescent="0.35">
      <c r="B172" s="1"/>
      <c r="E172" s="1"/>
    </row>
    <row r="173" spans="1:5" x14ac:dyDescent="0.35">
      <c r="B173" s="1"/>
      <c r="E173" s="1"/>
    </row>
    <row r="174" spans="1:5" x14ac:dyDescent="0.35">
      <c r="A174" t="b">
        <v>0</v>
      </c>
      <c r="B174" s="1">
        <v>175</v>
      </c>
      <c r="E174" s="1">
        <v>175</v>
      </c>
    </row>
    <row r="175" spans="1:5" x14ac:dyDescent="0.35">
      <c r="B175" s="1"/>
      <c r="E175" s="1"/>
    </row>
    <row r="176" spans="1:5" x14ac:dyDescent="0.35">
      <c r="B176" s="1"/>
      <c r="E176" s="1"/>
    </row>
    <row r="177" spans="1:5" x14ac:dyDescent="0.35">
      <c r="A177" t="b">
        <v>0</v>
      </c>
      <c r="B177" s="1">
        <v>175</v>
      </c>
      <c r="E177" s="1">
        <v>175</v>
      </c>
    </row>
    <row r="178" spans="1:5" x14ac:dyDescent="0.35">
      <c r="B178" s="1"/>
      <c r="E178" s="1"/>
    </row>
    <row r="179" spans="1:5" x14ac:dyDescent="0.35">
      <c r="A179" t="b">
        <v>0</v>
      </c>
      <c r="B179" s="1">
        <v>175</v>
      </c>
      <c r="E179" s="1">
        <v>175</v>
      </c>
    </row>
    <row r="180" spans="1:5" x14ac:dyDescent="0.35">
      <c r="B180" s="1"/>
      <c r="E180" s="1"/>
    </row>
    <row r="181" spans="1:5" x14ac:dyDescent="0.35">
      <c r="A181" t="b">
        <v>0</v>
      </c>
      <c r="B181" s="1">
        <v>450</v>
      </c>
      <c r="E181" s="1">
        <v>450</v>
      </c>
    </row>
    <row r="182" spans="1:5" x14ac:dyDescent="0.35">
      <c r="B182" s="1"/>
      <c r="E182" s="1"/>
    </row>
    <row r="183" spans="1:5" x14ac:dyDescent="0.35">
      <c r="A183" t="b">
        <v>1</v>
      </c>
      <c r="B183" s="1">
        <v>450</v>
      </c>
      <c r="E183" s="1">
        <v>450</v>
      </c>
    </row>
    <row r="184" spans="1:5" x14ac:dyDescent="0.35">
      <c r="B184" s="1"/>
      <c r="E184" s="1"/>
    </row>
    <row r="185" spans="1:5" x14ac:dyDescent="0.35">
      <c r="A185" t="b">
        <v>0</v>
      </c>
      <c r="B185" s="1">
        <v>100</v>
      </c>
      <c r="E185" s="1">
        <v>100</v>
      </c>
    </row>
    <row r="186" spans="1:5" x14ac:dyDescent="0.35">
      <c r="B186" s="1"/>
      <c r="E186" s="1"/>
    </row>
    <row r="187" spans="1:5" x14ac:dyDescent="0.35">
      <c r="B187" s="1"/>
      <c r="E187" s="1"/>
    </row>
    <row r="188" spans="1:5" x14ac:dyDescent="0.35">
      <c r="B188" s="1"/>
      <c r="E188" s="1"/>
    </row>
    <row r="189" spans="1:5" x14ac:dyDescent="0.35">
      <c r="A189" t="b">
        <v>0</v>
      </c>
      <c r="B189" s="1">
        <v>700</v>
      </c>
      <c r="E189" s="1">
        <v>700</v>
      </c>
    </row>
    <row r="190" spans="1:5" x14ac:dyDescent="0.35">
      <c r="B190" s="1"/>
      <c r="E190" s="1"/>
    </row>
    <row r="191" spans="1:5" x14ac:dyDescent="0.35">
      <c r="B191" s="1"/>
      <c r="E191" s="1"/>
    </row>
    <row r="192" spans="1:5" s="36" customFormat="1" x14ac:dyDescent="0.35">
      <c r="A192" s="36" t="b">
        <v>0</v>
      </c>
      <c r="B192" s="37">
        <v>525</v>
      </c>
      <c r="E192" s="37">
        <v>525</v>
      </c>
    </row>
    <row r="193" spans="1:5" x14ac:dyDescent="0.35">
      <c r="B193" s="1"/>
      <c r="E193" s="1"/>
    </row>
    <row r="194" spans="1:5" x14ac:dyDescent="0.35">
      <c r="B194" s="1"/>
      <c r="E194" s="1"/>
    </row>
    <row r="195" spans="1:5" x14ac:dyDescent="0.35">
      <c r="A195" t="b">
        <v>0</v>
      </c>
      <c r="B195" s="1">
        <v>100</v>
      </c>
      <c r="E195" s="1">
        <v>100</v>
      </c>
    </row>
    <row r="196" spans="1:5" x14ac:dyDescent="0.35">
      <c r="B196" s="1"/>
      <c r="E196" s="1"/>
    </row>
    <row r="197" spans="1:5" x14ac:dyDescent="0.35">
      <c r="A197" t="b">
        <v>1</v>
      </c>
      <c r="B197" s="1"/>
      <c r="E197" s="1"/>
    </row>
    <row r="198" spans="1:5" s="36" customFormat="1" x14ac:dyDescent="0.35">
      <c r="A198" s="36" t="b">
        <v>0</v>
      </c>
      <c r="B198" s="37">
        <v>525</v>
      </c>
      <c r="E198" s="37">
        <v>525</v>
      </c>
    </row>
    <row r="199" spans="1:5" x14ac:dyDescent="0.35">
      <c r="B199" s="1"/>
      <c r="E199" s="1"/>
    </row>
    <row r="200" spans="1:5" x14ac:dyDescent="0.35">
      <c r="A200" t="b">
        <v>0</v>
      </c>
      <c r="B200" s="1">
        <v>75</v>
      </c>
      <c r="E200" s="1">
        <v>75</v>
      </c>
    </row>
    <row r="201" spans="1:5" x14ac:dyDescent="0.35">
      <c r="B201" s="1"/>
      <c r="E201" s="1"/>
    </row>
    <row r="202" spans="1:5" x14ac:dyDescent="0.35">
      <c r="A202" t="b">
        <v>0</v>
      </c>
      <c r="B202" s="1">
        <v>100</v>
      </c>
      <c r="E202" s="1">
        <v>100</v>
      </c>
    </row>
    <row r="203" spans="1:5" x14ac:dyDescent="0.35">
      <c r="B203" s="1"/>
      <c r="E203" s="1"/>
    </row>
    <row r="204" spans="1:5" x14ac:dyDescent="0.35">
      <c r="B204" s="1"/>
      <c r="E204" s="1"/>
    </row>
    <row r="205" spans="1:5" x14ac:dyDescent="0.35">
      <c r="B205" s="1"/>
      <c r="E205" s="1"/>
    </row>
    <row r="206" spans="1:5" x14ac:dyDescent="0.35">
      <c r="B206" s="1"/>
      <c r="E206" s="1"/>
    </row>
    <row r="207" spans="1:5" x14ac:dyDescent="0.35">
      <c r="A207" t="b">
        <v>1</v>
      </c>
      <c r="B207" s="1"/>
      <c r="E207" s="1"/>
    </row>
    <row r="208" spans="1:5" x14ac:dyDescent="0.35">
      <c r="A208" t="b">
        <v>0</v>
      </c>
      <c r="B208" s="1">
        <v>100</v>
      </c>
      <c r="E208" s="1">
        <v>100</v>
      </c>
    </row>
    <row r="209" spans="1:5" x14ac:dyDescent="0.35">
      <c r="B209" s="1"/>
      <c r="E209" s="1"/>
    </row>
    <row r="210" spans="1:5" x14ac:dyDescent="0.35">
      <c r="A210" t="b">
        <v>1</v>
      </c>
      <c r="B210" s="1">
        <v>350</v>
      </c>
      <c r="E210" s="1">
        <v>350</v>
      </c>
    </row>
    <row r="211" spans="1:5" x14ac:dyDescent="0.35">
      <c r="B211" s="1"/>
      <c r="E211" s="1"/>
    </row>
    <row r="212" spans="1:5" x14ac:dyDescent="0.35">
      <c r="A212" t="b">
        <v>1</v>
      </c>
      <c r="B212" s="1"/>
      <c r="E212" s="1"/>
    </row>
    <row r="213" spans="1:5" s="36" customFormat="1" x14ac:dyDescent="0.35">
      <c r="A213" s="36" t="b">
        <v>0</v>
      </c>
      <c r="B213" s="37">
        <v>525</v>
      </c>
      <c r="E213" s="37">
        <v>525</v>
      </c>
    </row>
    <row r="214" spans="1:5" x14ac:dyDescent="0.35">
      <c r="B214" s="1"/>
      <c r="E214" s="1"/>
    </row>
    <row r="215" spans="1:5" s="36" customFormat="1" x14ac:dyDescent="0.35">
      <c r="A215" s="36" t="b">
        <v>1</v>
      </c>
      <c r="B215" s="37">
        <v>850</v>
      </c>
      <c r="E215" s="37">
        <v>850</v>
      </c>
    </row>
    <row r="216" spans="1:5" x14ac:dyDescent="0.35">
      <c r="B216" s="1"/>
      <c r="E216" s="1"/>
    </row>
    <row r="217" spans="1:5" s="36" customFormat="1" x14ac:dyDescent="0.35">
      <c r="A217" s="36" t="b">
        <v>0</v>
      </c>
      <c r="B217" s="37">
        <v>425</v>
      </c>
      <c r="E217" s="37">
        <v>425</v>
      </c>
    </row>
    <row r="218" spans="1:5" x14ac:dyDescent="0.35">
      <c r="B218" s="1"/>
      <c r="E218" s="1"/>
    </row>
    <row r="219" spans="1:5" x14ac:dyDescent="0.35">
      <c r="A219" t="b">
        <v>0</v>
      </c>
      <c r="B219" s="1">
        <v>175</v>
      </c>
      <c r="E219" s="1">
        <v>175</v>
      </c>
    </row>
    <row r="220" spans="1:5" x14ac:dyDescent="0.35">
      <c r="B220" s="1"/>
      <c r="E220" s="1"/>
    </row>
    <row r="221" spans="1:5" x14ac:dyDescent="0.35">
      <c r="A221" t="b">
        <v>0</v>
      </c>
      <c r="B221" s="14">
        <v>350</v>
      </c>
      <c r="E221" s="14">
        <v>350</v>
      </c>
    </row>
    <row r="222" spans="1:5" x14ac:dyDescent="0.35">
      <c r="B222" s="1"/>
      <c r="E222" s="1"/>
    </row>
    <row r="223" spans="1:5" x14ac:dyDescent="0.35">
      <c r="A223" t="b">
        <v>0</v>
      </c>
      <c r="B223" s="1"/>
      <c r="E223" s="1"/>
    </row>
    <row r="224" spans="1:5" x14ac:dyDescent="0.35">
      <c r="A224" t="b">
        <v>0</v>
      </c>
      <c r="B224" s="14">
        <v>175</v>
      </c>
      <c r="E224" s="14">
        <v>175</v>
      </c>
    </row>
    <row r="225" spans="1:5" x14ac:dyDescent="0.35">
      <c r="B225" s="1"/>
      <c r="E225" s="1"/>
    </row>
    <row r="226" spans="1:5" x14ac:dyDescent="0.35">
      <c r="A226" t="b">
        <v>0</v>
      </c>
      <c r="B226" s="14">
        <v>175</v>
      </c>
      <c r="E226" s="14">
        <v>175</v>
      </c>
    </row>
    <row r="227" spans="1:5" x14ac:dyDescent="0.35">
      <c r="B227" s="1"/>
      <c r="E227" s="1"/>
    </row>
    <row r="228" spans="1:5" s="36" customFormat="1" x14ac:dyDescent="0.35">
      <c r="A228" s="36" t="b">
        <v>0</v>
      </c>
      <c r="B228" s="38">
        <v>525</v>
      </c>
      <c r="E228" s="38">
        <v>525</v>
      </c>
    </row>
    <row r="229" spans="1:5" x14ac:dyDescent="0.35">
      <c r="B229" s="1"/>
      <c r="E229" s="1"/>
    </row>
    <row r="230" spans="1:5" x14ac:dyDescent="0.35">
      <c r="A230" t="b">
        <v>1</v>
      </c>
      <c r="B230" s="1"/>
      <c r="E230" s="1"/>
    </row>
    <row r="231" spans="1:5" s="36" customFormat="1" x14ac:dyDescent="0.35">
      <c r="A231" s="36" t="b">
        <v>1</v>
      </c>
      <c r="B231" s="38">
        <v>525</v>
      </c>
      <c r="E231" s="38">
        <v>525</v>
      </c>
    </row>
    <row r="232" spans="1:5" x14ac:dyDescent="0.35">
      <c r="B232" s="1"/>
      <c r="E232" s="1"/>
    </row>
    <row r="233" spans="1:5" x14ac:dyDescent="0.35">
      <c r="A233" t="b">
        <v>1</v>
      </c>
      <c r="B233" s="1"/>
      <c r="E233" s="1"/>
    </row>
    <row r="234" spans="1:5" x14ac:dyDescent="0.35">
      <c r="A234" t="b">
        <v>0</v>
      </c>
      <c r="B234" s="14">
        <v>100</v>
      </c>
      <c r="E234" s="14">
        <v>100</v>
      </c>
    </row>
    <row r="235" spans="1:5" x14ac:dyDescent="0.35">
      <c r="B235" s="1"/>
      <c r="E235" s="1"/>
    </row>
    <row r="236" spans="1:5" x14ac:dyDescent="0.35">
      <c r="B236" s="1"/>
      <c r="E236" s="1"/>
    </row>
    <row r="237" spans="1:5" x14ac:dyDescent="0.35">
      <c r="A237" t="b">
        <v>0</v>
      </c>
      <c r="B237" s="14">
        <v>175</v>
      </c>
      <c r="E237" s="14">
        <v>175</v>
      </c>
    </row>
    <row r="238" spans="1:5" x14ac:dyDescent="0.35">
      <c r="B238" s="1"/>
      <c r="E238" s="1"/>
    </row>
    <row r="239" spans="1:5" x14ac:dyDescent="0.35">
      <c r="A239" t="b">
        <v>1</v>
      </c>
      <c r="B239" s="1"/>
      <c r="E239" s="1"/>
    </row>
    <row r="240" spans="1:5" s="36" customFormat="1" x14ac:dyDescent="0.35">
      <c r="A240" s="36" t="b">
        <v>0</v>
      </c>
      <c r="B240" s="38">
        <v>525</v>
      </c>
      <c r="E240" s="38">
        <v>525</v>
      </c>
    </row>
    <row r="241" spans="1:5" x14ac:dyDescent="0.35">
      <c r="B241" s="1"/>
      <c r="E241" s="1"/>
    </row>
    <row r="242" spans="1:5" x14ac:dyDescent="0.35">
      <c r="A242" t="b">
        <v>0</v>
      </c>
      <c r="B242" s="14">
        <v>75</v>
      </c>
      <c r="E242" s="14">
        <v>75</v>
      </c>
    </row>
    <row r="243" spans="1:5" x14ac:dyDescent="0.35">
      <c r="B243" s="1"/>
      <c r="E243" s="1"/>
    </row>
    <row r="244" spans="1:5" x14ac:dyDescent="0.35">
      <c r="A244" t="b">
        <v>1</v>
      </c>
      <c r="B244" s="1"/>
      <c r="E244" s="1"/>
    </row>
    <row r="245" spans="1:5" x14ac:dyDescent="0.35">
      <c r="A245" t="b">
        <v>0</v>
      </c>
      <c r="B245" s="14">
        <v>175</v>
      </c>
      <c r="E245" s="14">
        <v>175</v>
      </c>
    </row>
    <row r="246" spans="1:5" x14ac:dyDescent="0.35">
      <c r="B246" s="1"/>
      <c r="E246" s="1"/>
    </row>
    <row r="247" spans="1:5" s="36" customFormat="1" x14ac:dyDescent="0.35">
      <c r="A247" s="36" t="b">
        <v>0</v>
      </c>
      <c r="B247" s="38">
        <v>525</v>
      </c>
      <c r="E247" s="38">
        <v>525</v>
      </c>
    </row>
    <row r="248" spans="1:5" x14ac:dyDescent="0.35">
      <c r="B248" s="1"/>
      <c r="E248" s="1"/>
    </row>
    <row r="249" spans="1:5" x14ac:dyDescent="0.35">
      <c r="A249" t="b">
        <v>1</v>
      </c>
      <c r="B249" s="1"/>
      <c r="E249" s="1"/>
    </row>
    <row r="250" spans="1:5" x14ac:dyDescent="0.35">
      <c r="A250" t="b">
        <v>1</v>
      </c>
      <c r="B250" s="14">
        <v>175</v>
      </c>
      <c r="E250" s="14">
        <v>175</v>
      </c>
    </row>
    <row r="251" spans="1:5" x14ac:dyDescent="0.35">
      <c r="B251" s="1"/>
      <c r="E251" s="1"/>
    </row>
    <row r="252" spans="1:5" s="36" customFormat="1" x14ac:dyDescent="0.35">
      <c r="A252" s="36" t="b">
        <v>0</v>
      </c>
      <c r="B252" s="38">
        <v>600</v>
      </c>
      <c r="E252" s="38">
        <v>600</v>
      </c>
    </row>
    <row r="253" spans="1:5" x14ac:dyDescent="0.35">
      <c r="B253" s="1"/>
      <c r="E253" s="1"/>
    </row>
    <row r="254" spans="1:5" x14ac:dyDescent="0.35">
      <c r="A254" t="b">
        <v>0</v>
      </c>
      <c r="B254" s="14">
        <v>100</v>
      </c>
      <c r="E254" s="14">
        <v>100</v>
      </c>
    </row>
    <row r="255" spans="1:5" x14ac:dyDescent="0.35">
      <c r="B255" s="1"/>
      <c r="E255" s="1"/>
    </row>
    <row r="256" spans="1:5" x14ac:dyDescent="0.35">
      <c r="B256" s="1"/>
      <c r="E256" s="1"/>
    </row>
    <row r="257" spans="1:5" x14ac:dyDescent="0.35">
      <c r="B257" s="1"/>
      <c r="E257" s="1"/>
    </row>
    <row r="258" spans="1:5" x14ac:dyDescent="0.35">
      <c r="A258" t="b">
        <v>0</v>
      </c>
      <c r="B258" s="14">
        <v>175</v>
      </c>
      <c r="E258" s="14">
        <v>175</v>
      </c>
    </row>
    <row r="259" spans="1:5" x14ac:dyDescent="0.35">
      <c r="B259" s="1"/>
      <c r="E259" s="1"/>
    </row>
    <row r="260" spans="1:5" s="36" customFormat="1" x14ac:dyDescent="0.35">
      <c r="A260" s="36" t="b">
        <v>0</v>
      </c>
      <c r="B260" s="38">
        <v>525</v>
      </c>
      <c r="E260" s="38">
        <v>525</v>
      </c>
    </row>
    <row r="261" spans="1:5" x14ac:dyDescent="0.35">
      <c r="B261" s="1"/>
      <c r="E261" s="1"/>
    </row>
    <row r="262" spans="1:5" x14ac:dyDescent="0.35">
      <c r="A262" t="b">
        <v>0</v>
      </c>
      <c r="B262" s="14">
        <v>100</v>
      </c>
      <c r="E262" s="14">
        <v>100</v>
      </c>
    </row>
    <row r="263" spans="1:5" x14ac:dyDescent="0.35">
      <c r="B263" s="1"/>
      <c r="E263" s="1"/>
    </row>
    <row r="264" spans="1:5" x14ac:dyDescent="0.35">
      <c r="A264" t="b">
        <v>1</v>
      </c>
      <c r="B264" s="1"/>
      <c r="E264" s="1"/>
    </row>
    <row r="265" spans="1:5" x14ac:dyDescent="0.35">
      <c r="A265" t="b">
        <v>0</v>
      </c>
      <c r="B265" s="14">
        <v>100</v>
      </c>
      <c r="E265" s="14">
        <v>100</v>
      </c>
    </row>
    <row r="266" spans="1:5" x14ac:dyDescent="0.35">
      <c r="B266" s="1"/>
      <c r="E266" s="1"/>
    </row>
    <row r="267" spans="1:5" x14ac:dyDescent="0.35">
      <c r="A267" t="b">
        <v>0</v>
      </c>
      <c r="B267" s="14">
        <v>250</v>
      </c>
      <c r="E267" s="14">
        <v>250</v>
      </c>
    </row>
    <row r="268" spans="1:5" x14ac:dyDescent="0.35">
      <c r="B268" s="1"/>
      <c r="E268" s="1"/>
    </row>
    <row r="269" spans="1:5" x14ac:dyDescent="0.35">
      <c r="A269" t="b">
        <v>0</v>
      </c>
      <c r="B269" s="14">
        <v>175</v>
      </c>
      <c r="E269" s="14">
        <v>175</v>
      </c>
    </row>
    <row r="270" spans="1:5" x14ac:dyDescent="0.35">
      <c r="B270" s="1"/>
      <c r="E270" s="1"/>
    </row>
    <row r="271" spans="1:5" x14ac:dyDescent="0.35">
      <c r="A271" t="b">
        <v>0</v>
      </c>
      <c r="B271" s="14">
        <v>175</v>
      </c>
      <c r="E271" s="14">
        <v>175</v>
      </c>
    </row>
    <row r="272" spans="1:5" x14ac:dyDescent="0.35">
      <c r="B272" s="1"/>
      <c r="E272" s="1"/>
    </row>
    <row r="273" spans="1:5" x14ac:dyDescent="0.35">
      <c r="A273" t="b">
        <v>0</v>
      </c>
      <c r="B273" s="1">
        <v>100</v>
      </c>
      <c r="E273" s="1">
        <v>100</v>
      </c>
    </row>
    <row r="274" spans="1:5" x14ac:dyDescent="0.35">
      <c r="B274" s="14"/>
      <c r="E274" s="14"/>
    </row>
    <row r="275" spans="1:5" x14ac:dyDescent="0.35">
      <c r="B275" s="1"/>
      <c r="E275" s="1"/>
    </row>
    <row r="276" spans="1:5" x14ac:dyDescent="0.35">
      <c r="A276" t="b">
        <v>0</v>
      </c>
      <c r="B276" s="1">
        <v>175</v>
      </c>
      <c r="E276" s="1">
        <v>175</v>
      </c>
    </row>
    <row r="277" spans="1:5" x14ac:dyDescent="0.35">
      <c r="B277" s="14"/>
      <c r="E277" s="1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 LastSyncTimeStamp="2016-08-25T00:16:07.24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B9699402D5B4F9E9B460617995C7B" ma:contentTypeVersion="14" ma:contentTypeDescription="Create a new document." ma:contentTypeScope="" ma:versionID="65836ab709406bd5808d92285699a8f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b31dbaa-303b-450b-9e32-9412e847c383" xmlns:ns6="a113b0fb-005e-45be-a0d5-5243f88c822e" targetNamespace="http://schemas.microsoft.com/office/2006/metadata/properties" ma:root="true" ma:fieldsID="2bd78b95db0e77093b85d626827f6948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b31dbaa-303b-450b-9e32-9412e847c383"/>
    <xsd:import namespace="a113b0fb-005e-45be-a0d5-5243f88c822e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08a274ab-fbc5-4d5a-aa68-2a7d1cd2627a}" ma:internalName="TaxCatchAllLabel" ma:readOnly="true" ma:showField="CatchAllDataLabel" ma:web="0b31dbaa-303b-450b-9e32-9412e847c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08a274ab-fbc5-4d5a-aa68-2a7d1cd2627a}" ma:internalName="TaxCatchAll" ma:showField="CatchAllData" ma:web="0b31dbaa-303b-450b-9e32-9412e847c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1dbaa-303b-450b-9e32-9412e847c383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3b0fb-005e-45be-a0d5-5243f88c8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2019-12-20T21:51:01+00:00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lcf76f155ced4ddcb4097134ff3c332f xmlns="a113b0fb-005e-45be-a0d5-5243f88c822e">
      <Terms xmlns="http://schemas.microsoft.com/office/infopath/2007/PartnerControls"/>
    </lcf76f155ced4ddcb4097134ff3c332f>
    <e3f09c3df709400db2417a7161762d62 xmlns="0b31dbaa-303b-450b-9e32-9412e847c383">
      <Terms xmlns="http://schemas.microsoft.com/office/infopath/2007/PartnerControls"/>
    </e3f09c3df709400db2417a7161762d62>
  </documentManagement>
</p:properties>
</file>

<file path=customXml/itemProps1.xml><?xml version="1.0" encoding="utf-8"?>
<ds:datastoreItem xmlns:ds="http://schemas.openxmlformats.org/officeDocument/2006/customXml" ds:itemID="{BC33F72C-4DA3-44B7-BC9E-718571A8CF4E}"/>
</file>

<file path=customXml/itemProps2.xml><?xml version="1.0" encoding="utf-8"?>
<ds:datastoreItem xmlns:ds="http://schemas.openxmlformats.org/officeDocument/2006/customXml" ds:itemID="{C8D45D36-02F5-4DB4-9241-8635B4959143}"/>
</file>

<file path=customXml/itemProps3.xml><?xml version="1.0" encoding="utf-8"?>
<ds:datastoreItem xmlns:ds="http://schemas.openxmlformats.org/officeDocument/2006/customXml" ds:itemID="{66639DE3-739B-4AC6-910E-1BF2C63D6DF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47DB88-B9F4-4E19-AB2C-3414E7CDF12E}">
  <ds:schemaRefs>
    <ds:schemaRef ds:uri="http://schemas.microsoft.com/office/2006/documentManagement/types"/>
    <ds:schemaRef ds:uri="http://schemas.microsoft.com/office/infopath/2007/PartnerControls"/>
    <ds:schemaRef ds:uri="f9383069-6bcf-41b6-9760-23fd4bff7434"/>
    <ds:schemaRef ds:uri="http://schemas.microsoft.com/sharepoint.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4d8cedb-617d-4a50-afb5-9b477d8887e9"/>
    <ds:schemaRef ds:uri="http://schemas.microsoft.com/sharepoint/v3"/>
    <ds:schemaRef ds:uri="http://schemas.microsoft.com/sharepoint/v3/fields"/>
    <ds:schemaRef ds:uri="http://purl.org/dc/terms/"/>
    <ds:schemaRef ds:uri="4ffa91fb-a0ff-4ac5-b2db-65c790d184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worksheet</vt:lpstr>
      <vt:lpstr>multiplier info</vt:lpstr>
      <vt:lpstr>Sheet2</vt:lpstr>
      <vt:lpstr>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SPPC Penalty Worksheet</dc:title>
  <dc:creator/>
  <cp:lastModifiedBy/>
  <dcterms:created xsi:type="dcterms:W3CDTF">2011-02-08T05:22:50Z</dcterms:created>
  <dcterms:modified xsi:type="dcterms:W3CDTF">2023-05-24T17:26:19Z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0x010100BCE8213877E36A4DA4E6005C0A980815</vt:lpwstr>
  </property>
</Properties>
</file>